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HISMA DATA\"/>
    </mc:Choice>
  </mc:AlternateContent>
  <bookViews>
    <workbookView xWindow="0" yWindow="0" windowWidth="24000" windowHeight="9735"/>
  </bookViews>
  <sheets>
    <sheet name="DUK elektro" sheetId="1" r:id="rId1"/>
  </sheets>
  <definedNames>
    <definedName name="_xlnm._FilterDatabase" localSheetId="0" hidden="1">'DUK elektro'!$A$4:$O$40</definedName>
    <definedName name="_xlnm.Print_Titles" localSheetId="0">'DUK elektro'!$5:$7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2" i="1"/>
  <c r="N24" i="1"/>
  <c r="N25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M24" i="1"/>
  <c r="M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N8" i="1"/>
  <c r="M8" i="1"/>
</calcChain>
</file>

<file path=xl/sharedStrings.xml><?xml version="1.0" encoding="utf-8"?>
<sst xmlns="http://schemas.openxmlformats.org/spreadsheetml/2006/main" count="112" uniqueCount="105">
  <si>
    <t>UNIT ORGANISASI FAKULTAS TEKNIK UNIVERSITAS HASANUDDIN</t>
  </si>
  <si>
    <t>DEPARTEMEN TEKNIK ELEKTRO</t>
  </si>
  <si>
    <t xml:space="preserve"> </t>
  </si>
  <si>
    <t>No.</t>
  </si>
  <si>
    <t xml:space="preserve">N A M A </t>
  </si>
  <si>
    <t>N I P</t>
  </si>
  <si>
    <t>2</t>
  </si>
  <si>
    <t>Prof.Dr.Ir. Ansar, MT.</t>
  </si>
  <si>
    <t>19671231 199202 1 001</t>
  </si>
  <si>
    <t>Prof.Dr.Ir. Salama, MT</t>
  </si>
  <si>
    <t>19621231 199003 1 024</t>
  </si>
  <si>
    <t>Prof.Dr.Ir. Syafruddin Syarif, MT</t>
  </si>
  <si>
    <t>19611125 198802 1 001</t>
  </si>
  <si>
    <t>Prof.Dr.Ir. Andani, MT</t>
  </si>
  <si>
    <t>19601231 198703 1  022</t>
  </si>
  <si>
    <t>Dr.Ir. Sri Mawar Said, MT</t>
  </si>
  <si>
    <t>19601106 198601 2 001</t>
  </si>
  <si>
    <t>Ir. Zaenab, MT</t>
  </si>
  <si>
    <t>19660201 199202 2 002</t>
  </si>
  <si>
    <t>Ir. Gassing, MT</t>
  </si>
  <si>
    <t>19600720 198702 1 001</t>
  </si>
  <si>
    <t>Dr.Ir. Zulfajri Basri Hasanuddin, M.Eng</t>
  </si>
  <si>
    <t>19690124 199303 1 001</t>
  </si>
  <si>
    <t>Dr. Elyas, ST., M.Eng</t>
  </si>
  <si>
    <t>19690201 199412 1 001</t>
  </si>
  <si>
    <t>Dr.Ir. Rhiza Samsoe'oed Sadjad, MS.EE</t>
  </si>
  <si>
    <t>19570906 198203 1 004</t>
  </si>
  <si>
    <t>Dr. Indar Chaerah Gunadin, ST.,MT</t>
  </si>
  <si>
    <t>19731118 199803 2 001</t>
  </si>
  <si>
    <t>Ir. Samuel Panggalo, MT</t>
  </si>
  <si>
    <t>19620304 198811 1 001</t>
  </si>
  <si>
    <t>Dr. Yusran, ST.,MT</t>
  </si>
  <si>
    <t>19750404 200012 1 001</t>
  </si>
  <si>
    <t>Dr.Eng. Intan Sari Areni, ST.,MT</t>
  </si>
  <si>
    <t>19750203 200012 2 002</t>
  </si>
  <si>
    <t>Prof.Dr.Eng. Syafaruddin, ST., M.Eng.</t>
  </si>
  <si>
    <t>19740530 199903 1 003</t>
  </si>
  <si>
    <t>Ir. Yustinus Upa Sombolayuk, MT</t>
  </si>
  <si>
    <t>19590708 198802 1 001</t>
  </si>
  <si>
    <t>Dr.Eng. Ir. Dewiani, MT</t>
  </si>
  <si>
    <t>19691026 199412 2 001</t>
  </si>
  <si>
    <t>Ir. Tajuddin Waris, MT</t>
  </si>
  <si>
    <t>19650424 199203 1 003</t>
  </si>
  <si>
    <t>Dr.Eng. Wardi, ST. M.Eng.</t>
  </si>
  <si>
    <t>19720828 199903 1 003</t>
  </si>
  <si>
    <t>Dr.Ir. Inggrid Nurtanio,MT</t>
  </si>
  <si>
    <t>19610813 198811 2 001</t>
  </si>
  <si>
    <t>Dr.Ing. Faizal Arya Samman, ST., MT</t>
  </si>
  <si>
    <t>19750605 200212 1 004</t>
  </si>
  <si>
    <t>Dr. A. Ejah Umraeni Salam, ST.,MT</t>
  </si>
  <si>
    <t>19720908 199702 2 001</t>
  </si>
  <si>
    <t>Ardiati Arief,ST.,MTM.,Ph.D</t>
  </si>
  <si>
    <t>19780424 200112 2 001</t>
  </si>
  <si>
    <t>Dr.Eng. Yusri Syam Akil, ST., MT.</t>
  </si>
  <si>
    <t>19770322 200501 1 001</t>
  </si>
  <si>
    <t>Dr. Ikhlas Kitta, ST.,MT</t>
  </si>
  <si>
    <t>19760914 200801 1 006</t>
  </si>
  <si>
    <t>Ir. Christoforus Yohannes,MT</t>
  </si>
  <si>
    <t>19600716 198702 1 002</t>
  </si>
  <si>
    <t>Dr. Merna Baharuddin,ST, M.Tel.Eng.</t>
  </si>
  <si>
    <t>19751205 200501 2 002</t>
  </si>
  <si>
    <t>Dr. Adnan, ST,MT</t>
  </si>
  <si>
    <t>19740426 200501 1 002</t>
  </si>
  <si>
    <t>Dr. Muh. Anshar,ST.MT</t>
  </si>
  <si>
    <t>19770817 200501 1 003</t>
  </si>
  <si>
    <t>M. Bachtiar Nappu, ST.,MT.,Ph.D</t>
  </si>
  <si>
    <t>19760406 200312 1 002</t>
  </si>
  <si>
    <t>Hasniaty A., ST.,MT</t>
  </si>
  <si>
    <t>19741205 200012 2 001</t>
  </si>
  <si>
    <t>Fitriyanti Mayasari,ST.,MT</t>
  </si>
  <si>
    <t>19830714 200604 2 001</t>
  </si>
  <si>
    <t>Ida Rachmaniar Sahali, S.T.,M.T.</t>
  </si>
  <si>
    <t>19820630 201212 2 001</t>
  </si>
  <si>
    <t>Andidni Dani Achmad, S.T.,M.T.</t>
  </si>
  <si>
    <t>19880621 201504 2 003</t>
  </si>
  <si>
    <t>Strata Satu (S1)</t>
  </si>
  <si>
    <t>Penguji</t>
  </si>
  <si>
    <t>Magister (S2)</t>
  </si>
  <si>
    <t>DoktorS3</t>
  </si>
  <si>
    <t>DAFTAR NAMA DOSEN BESERTA JUMLAH BIMBINGAN DAN MENGUJI</t>
  </si>
  <si>
    <t>TOTAL</t>
  </si>
  <si>
    <t>Pemb. I</t>
  </si>
  <si>
    <t>Pemb. II</t>
  </si>
  <si>
    <t>Pro</t>
  </si>
  <si>
    <t>Copr.</t>
  </si>
  <si>
    <t>Dr.Ir. Zahir Zainuddin, M.Sc</t>
  </si>
  <si>
    <t>Dr. Indrabayu,ST.,MT</t>
  </si>
  <si>
    <t>Amil Ahmad Ilham, ST.,M.IT, Ph.D</t>
  </si>
  <si>
    <t>Dr.Eng. Muhammad Niswar, ST,MIT.</t>
  </si>
  <si>
    <t>Novy Nur R.A Mokobombang,ST.,Ms.TM</t>
  </si>
  <si>
    <t>Elly Warni,ST.MT</t>
  </si>
  <si>
    <t>Dr.Eng. Zulkifli Tahir,ST.M.Sc</t>
  </si>
  <si>
    <t>Ady Wahyudi Paundu,ST.,MT</t>
  </si>
  <si>
    <t>Mukarramah Yusuf, B.Sc., M.Sc.</t>
  </si>
  <si>
    <t>A.Ais Prayogi Alimuddin,S.T.,M.Eng</t>
  </si>
  <si>
    <t>19640427 198910 1 002</t>
  </si>
  <si>
    <t>19750716 200212 1 004</t>
  </si>
  <si>
    <t>19731010 199802 1 001</t>
  </si>
  <si>
    <t>19730922 199903 1 001</t>
  </si>
  <si>
    <t>19721114 200501 2 001</t>
  </si>
  <si>
    <t>19820216 200812 2 001</t>
  </si>
  <si>
    <t>19840403 201012 1 004</t>
  </si>
  <si>
    <t>19750313 200912 1 003</t>
  </si>
  <si>
    <t xml:space="preserve"> 19831008 201212 2 003</t>
  </si>
  <si>
    <t>19830510 201404 1 001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</si>
</sst>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7" x14ac:knownFonts="1">
    <font>
      <sz val="10"/>
      <name val="Arial"/>
    </font>
    <font>
      <sz val="10"/>
      <name val="Arial"/>
    </font>
    <font>
      <b/>
      <sz val="14"/>
      <color indexed="8"/>
      <name val="Times New Roman"/>
      <family val="1"/>
    </font>
    <font>
      <sz val="12"/>
      <color indexed="8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Monotype Corsiva"/>
      <family val="4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Tahoma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41" fontId="3" fillId="0" borderId="0" xfId="1" applyFont="1" applyFill="1" applyProtection="1"/>
    <xf numFmtId="0" fontId="0" fillId="0" borderId="0" xfId="0" applyFill="1"/>
    <xf numFmtId="0" fontId="3" fillId="0" borderId="0" xfId="0" applyFont="1" applyFill="1" applyProtection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41" fontId="9" fillId="0" borderId="4" xfId="1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Fill="1"/>
    <xf numFmtId="41" fontId="11" fillId="0" borderId="4" xfId="1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1" fontId="6" fillId="0" borderId="2" xfId="1" applyFont="1" applyFill="1" applyBorder="1" applyAlignment="1" applyProtection="1">
      <alignment horizontal="center" vertical="center"/>
    </xf>
    <xf numFmtId="41" fontId="6" fillId="0" borderId="4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Protection="1"/>
    <xf numFmtId="0" fontId="9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0" fontId="7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41" fontId="9" fillId="0" borderId="12" xfId="1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1" fontId="7" fillId="0" borderId="16" xfId="1" quotePrefix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/>
    </xf>
    <xf numFmtId="0" fontId="15" fillId="0" borderId="14" xfId="0" quotePrefix="1" applyNumberFormat="1" applyFont="1" applyFill="1" applyBorder="1" applyAlignment="1">
      <alignment horizontal="center"/>
    </xf>
    <xf numFmtId="0" fontId="14" fillId="0" borderId="13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1" fontId="5" fillId="0" borderId="4" xfId="1" applyFont="1" applyFill="1" applyBorder="1" applyAlignment="1" applyProtection="1">
      <alignment horizontal="left" vertical="center"/>
    </xf>
    <xf numFmtId="41" fontId="16" fillId="0" borderId="4" xfId="1" applyFont="1" applyFill="1" applyBorder="1" applyAlignment="1" applyProtection="1">
      <alignment horizontal="left" vertical="center"/>
    </xf>
    <xf numFmtId="41" fontId="5" fillId="0" borderId="4" xfId="1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5" fillId="0" borderId="5" xfId="0" quotePrefix="1" applyNumberFormat="1" applyFont="1" applyFill="1" applyBorder="1" applyAlignment="1">
      <alignment horizontal="center"/>
    </xf>
    <xf numFmtId="41" fontId="5" fillId="0" borderId="7" xfId="1" applyFont="1" applyFill="1" applyBorder="1" applyProtection="1"/>
    <xf numFmtId="0" fontId="5" fillId="0" borderId="7" xfId="0" quotePrefix="1" applyFont="1" applyFill="1" applyBorder="1" applyAlignment="1" applyProtection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tabSelected="1" view="pageBreakPreview" zoomScale="75" zoomScaleNormal="82" zoomScaleSheetLayoutView="75" workbookViewId="0">
      <pane ySplit="7" topLeftCell="A23" activePane="bottomLeft" state="frozen"/>
      <selection pane="bottomLeft" activeCell="F32" sqref="F32"/>
    </sheetView>
  </sheetViews>
  <sheetFormatPr defaultRowHeight="12.75" x14ac:dyDescent="0.2"/>
  <cols>
    <col min="1" max="1" width="4.28515625" customWidth="1"/>
    <col min="2" max="2" width="39" customWidth="1"/>
    <col min="3" max="3" width="23" customWidth="1"/>
    <col min="4" max="5" width="8.85546875" style="27" customWidth="1"/>
    <col min="6" max="6" width="12.7109375" style="27" customWidth="1"/>
    <col min="7" max="8" width="8.85546875" style="27" customWidth="1"/>
    <col min="9" max="9" width="12.7109375" style="27" customWidth="1"/>
    <col min="10" max="11" width="8.85546875" style="27" customWidth="1"/>
    <col min="12" max="12" width="12.7109375" style="27" customWidth="1"/>
    <col min="13" max="14" width="8.85546875" style="27" customWidth="1"/>
    <col min="15" max="15" width="10.5703125" style="27" customWidth="1"/>
  </cols>
  <sheetData>
    <row r="1" spans="1:15" ht="18.75" x14ac:dyDescent="0.3">
      <c r="C1" s="18" t="s">
        <v>79</v>
      </c>
      <c r="D1" s="18"/>
      <c r="E1" s="18"/>
      <c r="F1" s="18"/>
      <c r="G1" s="18"/>
      <c r="H1" s="18"/>
      <c r="I1" s="18"/>
      <c r="J1" s="18"/>
      <c r="K1" s="18"/>
      <c r="L1" s="18"/>
      <c r="M1" s="17"/>
      <c r="N1" s="17"/>
    </row>
    <row r="2" spans="1:15" ht="18.75" x14ac:dyDescent="0.3">
      <c r="C2" s="18" t="s">
        <v>1</v>
      </c>
      <c r="D2" s="18"/>
      <c r="E2" s="18"/>
      <c r="F2" s="18"/>
      <c r="G2" s="18"/>
      <c r="H2" s="18"/>
      <c r="I2" s="18"/>
      <c r="J2" s="18"/>
      <c r="K2" s="18"/>
      <c r="L2" s="18"/>
      <c r="M2" s="17"/>
      <c r="N2" s="17"/>
    </row>
    <row r="3" spans="1:15" ht="18.75" x14ac:dyDescent="0.3">
      <c r="C3" s="18" t="s">
        <v>0</v>
      </c>
      <c r="D3" s="18"/>
      <c r="E3" s="18"/>
      <c r="F3" s="18"/>
      <c r="G3" s="18"/>
      <c r="H3" s="18"/>
      <c r="I3" s="18"/>
      <c r="J3" s="18"/>
      <c r="K3" s="18"/>
      <c r="L3" s="18"/>
      <c r="M3" s="17"/>
      <c r="N3" s="17"/>
    </row>
    <row r="4" spans="1:15" s="2" customFormat="1" ht="15" customHeight="1" thickBot="1" x14ac:dyDescent="0.25">
      <c r="A4" s="3"/>
      <c r="B4" s="1" t="s">
        <v>2</v>
      </c>
      <c r="C4" s="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8"/>
    </row>
    <row r="5" spans="1:15" s="41" customFormat="1" ht="30.75" customHeight="1" thickTop="1" x14ac:dyDescent="0.2">
      <c r="A5" s="40" t="s">
        <v>3</v>
      </c>
      <c r="B5" s="19" t="s">
        <v>4</v>
      </c>
      <c r="C5" s="21" t="s">
        <v>5</v>
      </c>
      <c r="D5" s="29" t="s">
        <v>75</v>
      </c>
      <c r="E5" s="29"/>
      <c r="F5" s="29"/>
      <c r="G5" s="29" t="s">
        <v>77</v>
      </c>
      <c r="H5" s="29"/>
      <c r="I5" s="29"/>
      <c r="J5" s="29" t="s">
        <v>78</v>
      </c>
      <c r="K5" s="29"/>
      <c r="L5" s="29"/>
      <c r="M5" s="33" t="s">
        <v>80</v>
      </c>
      <c r="N5" s="34"/>
      <c r="O5" s="35"/>
    </row>
    <row r="6" spans="1:15" s="41" customFormat="1" ht="18" customHeight="1" x14ac:dyDescent="0.2">
      <c r="A6" s="42"/>
      <c r="B6" s="20"/>
      <c r="C6" s="22"/>
      <c r="D6" s="43" t="s">
        <v>81</v>
      </c>
      <c r="E6" s="43" t="s">
        <v>82</v>
      </c>
      <c r="F6" s="43" t="s">
        <v>76</v>
      </c>
      <c r="G6" s="43" t="s">
        <v>81</v>
      </c>
      <c r="H6" s="43" t="s">
        <v>82</v>
      </c>
      <c r="I6" s="43" t="s">
        <v>76</v>
      </c>
      <c r="J6" s="43" t="s">
        <v>83</v>
      </c>
      <c r="K6" s="43" t="s">
        <v>84</v>
      </c>
      <c r="L6" s="43" t="s">
        <v>76</v>
      </c>
      <c r="M6" s="43" t="s">
        <v>81</v>
      </c>
      <c r="N6" s="43" t="s">
        <v>82</v>
      </c>
      <c r="O6" s="44" t="s">
        <v>76</v>
      </c>
    </row>
    <row r="7" spans="1:15" s="41" customFormat="1" ht="18" customHeight="1" thickBot="1" x14ac:dyDescent="0.25">
      <c r="A7" s="45">
        <v>1</v>
      </c>
      <c r="B7" s="46" t="s">
        <v>6</v>
      </c>
      <c r="C7" s="47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9">
        <v>15</v>
      </c>
    </row>
    <row r="8" spans="1:15" s="13" customFormat="1" ht="27" customHeight="1" thickTop="1" x14ac:dyDescent="0.25">
      <c r="A8" s="36">
        <v>1</v>
      </c>
      <c r="B8" s="37" t="s">
        <v>7</v>
      </c>
      <c r="C8" s="38" t="s">
        <v>8</v>
      </c>
      <c r="D8" s="39">
        <v>4</v>
      </c>
      <c r="E8" s="39"/>
      <c r="F8" s="39"/>
      <c r="G8" s="39">
        <v>1</v>
      </c>
      <c r="H8" s="39">
        <v>4</v>
      </c>
      <c r="I8" s="39">
        <v>9</v>
      </c>
      <c r="J8" s="39">
        <v>8</v>
      </c>
      <c r="K8" s="39"/>
      <c r="L8" s="39"/>
      <c r="M8" s="50">
        <f>SUM(D8+G8)</f>
        <v>5</v>
      </c>
      <c r="N8" s="51">
        <f>SUM(E8+H8)</f>
        <v>4</v>
      </c>
      <c r="O8" s="52">
        <f>SUM(F8+I8+L8)</f>
        <v>9</v>
      </c>
    </row>
    <row r="9" spans="1:15" s="13" customFormat="1" ht="27" customHeight="1" x14ac:dyDescent="0.25">
      <c r="A9" s="10">
        <v>2</v>
      </c>
      <c r="B9" s="11" t="s">
        <v>9</v>
      </c>
      <c r="C9" s="12" t="s">
        <v>10</v>
      </c>
      <c r="D9" s="24">
        <v>2</v>
      </c>
      <c r="E9" s="24"/>
      <c r="F9" s="24"/>
      <c r="G9" s="24">
        <v>2</v>
      </c>
      <c r="H9" s="24"/>
      <c r="I9" s="24">
        <v>9</v>
      </c>
      <c r="J9" s="24">
        <v>7</v>
      </c>
      <c r="K9" s="24"/>
      <c r="L9" s="24"/>
      <c r="M9" s="53">
        <f t="shared" ref="M9:M41" si="0">SUM(D9+G9)</f>
        <v>4</v>
      </c>
      <c r="N9" s="54">
        <f t="shared" ref="N9:N41" si="1">SUM(E9+H9)</f>
        <v>0</v>
      </c>
      <c r="O9" s="52">
        <f t="shared" ref="O9:O41" si="2">SUM(F9+I9+L9)</f>
        <v>9</v>
      </c>
    </row>
    <row r="10" spans="1:15" s="13" customFormat="1" ht="27" customHeight="1" x14ac:dyDescent="0.25">
      <c r="A10" s="10">
        <v>3</v>
      </c>
      <c r="B10" s="11" t="s">
        <v>11</v>
      </c>
      <c r="C10" s="12" t="s">
        <v>12</v>
      </c>
      <c r="D10" s="24"/>
      <c r="E10" s="24"/>
      <c r="F10" s="24">
        <v>2</v>
      </c>
      <c r="G10" s="24">
        <v>5</v>
      </c>
      <c r="H10" s="24">
        <v>2</v>
      </c>
      <c r="I10" s="24">
        <v>6</v>
      </c>
      <c r="J10" s="24"/>
      <c r="K10" s="24">
        <v>2</v>
      </c>
      <c r="L10" s="24">
        <v>3</v>
      </c>
      <c r="M10" s="53">
        <f t="shared" si="0"/>
        <v>5</v>
      </c>
      <c r="N10" s="54">
        <f t="shared" si="1"/>
        <v>2</v>
      </c>
      <c r="O10" s="52">
        <f t="shared" si="2"/>
        <v>11</v>
      </c>
    </row>
    <row r="11" spans="1:15" s="13" customFormat="1" ht="27" customHeight="1" x14ac:dyDescent="0.25">
      <c r="A11" s="10">
        <v>4</v>
      </c>
      <c r="B11" s="11" t="s">
        <v>13</v>
      </c>
      <c r="C11" s="12" t="s">
        <v>14</v>
      </c>
      <c r="D11" s="24">
        <v>2</v>
      </c>
      <c r="E11" s="24"/>
      <c r="F11" s="24">
        <v>2</v>
      </c>
      <c r="G11" s="24">
        <v>6</v>
      </c>
      <c r="H11" s="24">
        <v>3</v>
      </c>
      <c r="I11" s="24">
        <v>6</v>
      </c>
      <c r="J11" s="24">
        <v>2</v>
      </c>
      <c r="K11" s="24">
        <v>1</v>
      </c>
      <c r="L11" s="24">
        <v>2</v>
      </c>
      <c r="M11" s="53">
        <f t="shared" si="0"/>
        <v>8</v>
      </c>
      <c r="N11" s="54">
        <f t="shared" si="1"/>
        <v>3</v>
      </c>
      <c r="O11" s="52">
        <f t="shared" si="2"/>
        <v>10</v>
      </c>
    </row>
    <row r="12" spans="1:15" s="13" customFormat="1" ht="27" customHeight="1" x14ac:dyDescent="0.25">
      <c r="A12" s="10">
        <v>5</v>
      </c>
      <c r="B12" s="11" t="s">
        <v>15</v>
      </c>
      <c r="C12" s="12" t="s">
        <v>16</v>
      </c>
      <c r="D12" s="24">
        <v>5</v>
      </c>
      <c r="E12" s="24">
        <v>3</v>
      </c>
      <c r="F12" s="24">
        <v>11</v>
      </c>
      <c r="G12" s="24">
        <v>1</v>
      </c>
      <c r="H12" s="24">
        <v>3</v>
      </c>
      <c r="I12" s="24">
        <v>11</v>
      </c>
      <c r="J12" s="24"/>
      <c r="K12" s="24">
        <v>3</v>
      </c>
      <c r="L12" s="24">
        <v>3</v>
      </c>
      <c r="M12" s="53">
        <f t="shared" si="0"/>
        <v>6</v>
      </c>
      <c r="N12" s="54">
        <f t="shared" si="1"/>
        <v>6</v>
      </c>
      <c r="O12" s="52">
        <f t="shared" si="2"/>
        <v>25</v>
      </c>
    </row>
    <row r="13" spans="1:15" s="13" customFormat="1" ht="27" customHeight="1" x14ac:dyDescent="0.25">
      <c r="A13" s="10">
        <v>6</v>
      </c>
      <c r="B13" s="11" t="s">
        <v>17</v>
      </c>
      <c r="C13" s="12" t="s">
        <v>18</v>
      </c>
      <c r="D13" s="24">
        <v>4</v>
      </c>
      <c r="E13" s="24">
        <v>5</v>
      </c>
      <c r="F13" s="24">
        <v>8</v>
      </c>
      <c r="G13" s="24"/>
      <c r="H13" s="24"/>
      <c r="I13" s="24"/>
      <c r="J13" s="24"/>
      <c r="K13" s="24"/>
      <c r="L13" s="24"/>
      <c r="M13" s="53">
        <f t="shared" si="0"/>
        <v>4</v>
      </c>
      <c r="N13" s="54">
        <f t="shared" si="1"/>
        <v>5</v>
      </c>
      <c r="O13" s="52">
        <f t="shared" si="2"/>
        <v>8</v>
      </c>
    </row>
    <row r="14" spans="1:15" s="13" customFormat="1" ht="27" customHeight="1" x14ac:dyDescent="0.25">
      <c r="A14" s="10">
        <v>7</v>
      </c>
      <c r="B14" s="11" t="s">
        <v>19</v>
      </c>
      <c r="C14" s="12" t="s">
        <v>20</v>
      </c>
      <c r="D14" s="24">
        <v>1</v>
      </c>
      <c r="E14" s="24">
        <v>1</v>
      </c>
      <c r="F14" s="24">
        <v>11</v>
      </c>
      <c r="G14" s="24"/>
      <c r="H14" s="24"/>
      <c r="I14" s="24"/>
      <c r="J14" s="24"/>
      <c r="K14" s="24"/>
      <c r="L14" s="24"/>
      <c r="M14" s="53">
        <f t="shared" si="0"/>
        <v>1</v>
      </c>
      <c r="N14" s="54">
        <f t="shared" si="1"/>
        <v>1</v>
      </c>
      <c r="O14" s="52">
        <f t="shared" si="2"/>
        <v>11</v>
      </c>
    </row>
    <row r="15" spans="1:15" s="13" customFormat="1" ht="27" customHeight="1" x14ac:dyDescent="0.25">
      <c r="A15" s="10">
        <v>8</v>
      </c>
      <c r="B15" s="11" t="s">
        <v>21</v>
      </c>
      <c r="C15" s="12" t="s">
        <v>22</v>
      </c>
      <c r="D15" s="24"/>
      <c r="E15" s="24"/>
      <c r="F15" s="24"/>
      <c r="G15" s="24">
        <v>6</v>
      </c>
      <c r="H15" s="24"/>
      <c r="I15" s="24">
        <v>11</v>
      </c>
      <c r="J15" s="24"/>
      <c r="K15" s="24">
        <v>1</v>
      </c>
      <c r="L15" s="24">
        <v>3</v>
      </c>
      <c r="M15" s="53">
        <f t="shared" si="0"/>
        <v>6</v>
      </c>
      <c r="N15" s="54">
        <f t="shared" si="1"/>
        <v>0</v>
      </c>
      <c r="O15" s="52">
        <f t="shared" si="2"/>
        <v>14</v>
      </c>
    </row>
    <row r="16" spans="1:15" s="13" customFormat="1" ht="27" customHeight="1" x14ac:dyDescent="0.25">
      <c r="A16" s="10">
        <v>9</v>
      </c>
      <c r="B16" s="11" t="s">
        <v>23</v>
      </c>
      <c r="C16" s="12" t="s">
        <v>24</v>
      </c>
      <c r="D16" s="24"/>
      <c r="E16" s="24">
        <v>2</v>
      </c>
      <c r="F16" s="24"/>
      <c r="G16" s="24">
        <v>4</v>
      </c>
      <c r="H16" s="24">
        <v>3</v>
      </c>
      <c r="I16" s="24">
        <v>5</v>
      </c>
      <c r="J16" s="24"/>
      <c r="K16" s="24">
        <v>2</v>
      </c>
      <c r="L16" s="24">
        <v>4</v>
      </c>
      <c r="M16" s="53">
        <f t="shared" si="0"/>
        <v>4</v>
      </c>
      <c r="N16" s="54">
        <f t="shared" si="1"/>
        <v>5</v>
      </c>
      <c r="O16" s="52">
        <f t="shared" si="2"/>
        <v>9</v>
      </c>
    </row>
    <row r="17" spans="1:15" s="13" customFormat="1" ht="27" customHeight="1" x14ac:dyDescent="0.25">
      <c r="A17" s="10">
        <v>10</v>
      </c>
      <c r="B17" s="11" t="s">
        <v>25</v>
      </c>
      <c r="C17" s="12" t="s">
        <v>26</v>
      </c>
      <c r="D17" s="24"/>
      <c r="E17" s="24"/>
      <c r="F17" s="24">
        <v>5</v>
      </c>
      <c r="G17" s="24">
        <v>1</v>
      </c>
      <c r="H17" s="24">
        <v>2</v>
      </c>
      <c r="I17" s="24">
        <v>10</v>
      </c>
      <c r="J17" s="24"/>
      <c r="K17" s="24">
        <v>1</v>
      </c>
      <c r="L17" s="24">
        <v>4</v>
      </c>
      <c r="M17" s="53">
        <f t="shared" si="0"/>
        <v>1</v>
      </c>
      <c r="N17" s="54">
        <f t="shared" si="1"/>
        <v>2</v>
      </c>
      <c r="O17" s="52">
        <f t="shared" si="2"/>
        <v>19</v>
      </c>
    </row>
    <row r="18" spans="1:15" s="13" customFormat="1" ht="27" customHeight="1" x14ac:dyDescent="0.25">
      <c r="A18" s="10">
        <v>12</v>
      </c>
      <c r="B18" s="11" t="s">
        <v>27</v>
      </c>
      <c r="C18" s="12" t="s">
        <v>28</v>
      </c>
      <c r="D18" s="24">
        <v>5</v>
      </c>
      <c r="E18" s="24">
        <v>4</v>
      </c>
      <c r="F18" s="24">
        <v>1</v>
      </c>
      <c r="G18" s="24">
        <v>1</v>
      </c>
      <c r="H18" s="24"/>
      <c r="I18" s="24">
        <v>12</v>
      </c>
      <c r="J18" s="24"/>
      <c r="K18" s="24">
        <v>1</v>
      </c>
      <c r="L18" s="24">
        <v>3</v>
      </c>
      <c r="M18" s="53">
        <f t="shared" si="0"/>
        <v>6</v>
      </c>
      <c r="N18" s="54">
        <f t="shared" si="1"/>
        <v>4</v>
      </c>
      <c r="O18" s="52">
        <f t="shared" si="2"/>
        <v>16</v>
      </c>
    </row>
    <row r="19" spans="1:15" s="13" customFormat="1" ht="27" customHeight="1" x14ac:dyDescent="0.25">
      <c r="A19" s="10">
        <v>13</v>
      </c>
      <c r="B19" s="11" t="s">
        <v>29</v>
      </c>
      <c r="C19" s="12" t="s">
        <v>30</v>
      </c>
      <c r="D19" s="24"/>
      <c r="E19" s="24"/>
      <c r="F19" s="24"/>
      <c r="G19" s="24"/>
      <c r="H19" s="24"/>
      <c r="I19" s="24"/>
      <c r="J19" s="24"/>
      <c r="K19" s="24"/>
      <c r="L19" s="24"/>
      <c r="M19" s="53">
        <f t="shared" si="0"/>
        <v>0</v>
      </c>
      <c r="N19" s="54">
        <f t="shared" si="1"/>
        <v>0</v>
      </c>
      <c r="O19" s="52">
        <f t="shared" si="2"/>
        <v>0</v>
      </c>
    </row>
    <row r="20" spans="1:15" s="13" customFormat="1" ht="27" customHeight="1" x14ac:dyDescent="0.25">
      <c r="A20" s="10">
        <v>14</v>
      </c>
      <c r="B20" s="11" t="s">
        <v>31</v>
      </c>
      <c r="C20" s="12" t="s">
        <v>32</v>
      </c>
      <c r="D20" s="24">
        <v>1</v>
      </c>
      <c r="E20" s="24">
        <v>1</v>
      </c>
      <c r="F20" s="24"/>
      <c r="G20" s="24"/>
      <c r="H20" s="24">
        <v>2</v>
      </c>
      <c r="I20" s="24">
        <v>10</v>
      </c>
      <c r="J20" s="24"/>
      <c r="K20" s="24">
        <v>2</v>
      </c>
      <c r="L20" s="24">
        <v>4</v>
      </c>
      <c r="M20" s="53">
        <f t="shared" si="0"/>
        <v>1</v>
      </c>
      <c r="N20" s="54">
        <f t="shared" si="1"/>
        <v>3</v>
      </c>
      <c r="O20" s="52">
        <f t="shared" si="2"/>
        <v>14</v>
      </c>
    </row>
    <row r="21" spans="1:15" s="13" customFormat="1" ht="27" customHeight="1" x14ac:dyDescent="0.25">
      <c r="A21" s="10">
        <v>15</v>
      </c>
      <c r="B21" s="11" t="s">
        <v>33</v>
      </c>
      <c r="C21" s="12" t="s">
        <v>34</v>
      </c>
      <c r="D21" s="24">
        <v>3</v>
      </c>
      <c r="E21" s="24"/>
      <c r="F21" s="24"/>
      <c r="G21" s="24">
        <v>1</v>
      </c>
      <c r="H21" s="24">
        <v>10</v>
      </c>
      <c r="I21" s="24">
        <v>3</v>
      </c>
      <c r="J21" s="24"/>
      <c r="K21" s="24">
        <v>3</v>
      </c>
      <c r="L21" s="24">
        <v>3</v>
      </c>
      <c r="M21" s="53">
        <f t="shared" si="0"/>
        <v>4</v>
      </c>
      <c r="N21" s="54">
        <f t="shared" si="1"/>
        <v>10</v>
      </c>
      <c r="O21" s="52">
        <f t="shared" si="2"/>
        <v>6</v>
      </c>
    </row>
    <row r="22" spans="1:15" s="13" customFormat="1" ht="27" customHeight="1" x14ac:dyDescent="0.25">
      <c r="A22" s="10">
        <v>19</v>
      </c>
      <c r="B22" s="11" t="s">
        <v>35</v>
      </c>
      <c r="C22" s="12" t="s">
        <v>36</v>
      </c>
      <c r="D22" s="24"/>
      <c r="E22" s="24"/>
      <c r="F22" s="24"/>
      <c r="G22" s="24"/>
      <c r="H22" s="24">
        <v>5</v>
      </c>
      <c r="I22" s="24">
        <v>11</v>
      </c>
      <c r="J22" s="24">
        <v>1</v>
      </c>
      <c r="K22" s="24">
        <v>3</v>
      </c>
      <c r="L22" s="24">
        <v>1</v>
      </c>
      <c r="M22" s="53">
        <f t="shared" si="0"/>
        <v>0</v>
      </c>
      <c r="N22" s="54">
        <f t="shared" si="1"/>
        <v>5</v>
      </c>
      <c r="O22" s="52">
        <f t="shared" si="2"/>
        <v>12</v>
      </c>
    </row>
    <row r="23" spans="1:15" s="13" customFormat="1" ht="27" customHeight="1" x14ac:dyDescent="0.25">
      <c r="A23" s="10">
        <v>16</v>
      </c>
      <c r="B23" s="11" t="s">
        <v>37</v>
      </c>
      <c r="C23" s="12" t="s">
        <v>38</v>
      </c>
      <c r="D23" s="24"/>
      <c r="E23" s="24"/>
      <c r="F23" s="24"/>
      <c r="G23" s="24"/>
      <c r="H23" s="24"/>
      <c r="I23" s="24"/>
      <c r="J23" s="24"/>
      <c r="K23" s="24"/>
      <c r="L23" s="24"/>
      <c r="M23" s="53"/>
      <c r="N23" s="54">
        <f>SUM(E23+H23)</f>
        <v>0</v>
      </c>
      <c r="O23" s="52">
        <f t="shared" si="2"/>
        <v>0</v>
      </c>
    </row>
    <row r="24" spans="1:15" s="13" customFormat="1" ht="27" customHeight="1" x14ac:dyDescent="0.25">
      <c r="A24" s="10">
        <v>17</v>
      </c>
      <c r="B24" s="11" t="s">
        <v>39</v>
      </c>
      <c r="C24" s="12" t="s">
        <v>40</v>
      </c>
      <c r="D24" s="24">
        <v>2</v>
      </c>
      <c r="E24" s="24"/>
      <c r="F24" s="24"/>
      <c r="G24" s="24">
        <v>2</v>
      </c>
      <c r="H24" s="24">
        <v>2</v>
      </c>
      <c r="I24" s="24">
        <v>13</v>
      </c>
      <c r="J24" s="24"/>
      <c r="K24" s="24">
        <v>1</v>
      </c>
      <c r="L24" s="24">
        <v>4</v>
      </c>
      <c r="M24" s="53">
        <f t="shared" si="0"/>
        <v>4</v>
      </c>
      <c r="N24" s="54">
        <f t="shared" si="1"/>
        <v>2</v>
      </c>
      <c r="O24" s="52">
        <f t="shared" si="2"/>
        <v>17</v>
      </c>
    </row>
    <row r="25" spans="1:15" s="13" customFormat="1" ht="27" customHeight="1" x14ac:dyDescent="0.25">
      <c r="A25" s="10">
        <v>21</v>
      </c>
      <c r="B25" s="11" t="s">
        <v>41</v>
      </c>
      <c r="C25" s="12" t="s">
        <v>42</v>
      </c>
      <c r="D25" s="24"/>
      <c r="E25" s="24"/>
      <c r="F25" s="24"/>
      <c r="G25" s="24"/>
      <c r="H25" s="24"/>
      <c r="I25" s="24"/>
      <c r="J25" s="24"/>
      <c r="K25" s="24"/>
      <c r="L25" s="24"/>
      <c r="M25" s="53">
        <f t="shared" si="0"/>
        <v>0</v>
      </c>
      <c r="N25" s="54">
        <f t="shared" si="1"/>
        <v>0</v>
      </c>
      <c r="O25" s="52">
        <f t="shared" si="2"/>
        <v>0</v>
      </c>
    </row>
    <row r="26" spans="1:15" s="13" customFormat="1" ht="27" customHeight="1" x14ac:dyDescent="0.25">
      <c r="A26" s="10">
        <v>22</v>
      </c>
      <c r="B26" s="11" t="s">
        <v>43</v>
      </c>
      <c r="C26" s="12" t="s">
        <v>44</v>
      </c>
      <c r="D26" s="24"/>
      <c r="E26" s="24">
        <v>1</v>
      </c>
      <c r="F26" s="24"/>
      <c r="G26" s="24">
        <v>1</v>
      </c>
      <c r="H26" s="24">
        <v>2</v>
      </c>
      <c r="I26" s="24">
        <v>8</v>
      </c>
      <c r="J26" s="24"/>
      <c r="K26" s="24">
        <v>1</v>
      </c>
      <c r="L26" s="24">
        <v>3</v>
      </c>
      <c r="M26" s="53">
        <f t="shared" si="0"/>
        <v>1</v>
      </c>
      <c r="N26" s="54">
        <f t="shared" si="1"/>
        <v>3</v>
      </c>
      <c r="O26" s="52">
        <f t="shared" si="2"/>
        <v>11</v>
      </c>
    </row>
    <row r="27" spans="1:15" s="13" customFormat="1" ht="27" customHeight="1" x14ac:dyDescent="0.25">
      <c r="A27" s="10">
        <v>24</v>
      </c>
      <c r="B27" s="11" t="s">
        <v>45</v>
      </c>
      <c r="C27" s="12" t="s">
        <v>46</v>
      </c>
      <c r="D27" s="24">
        <v>1</v>
      </c>
      <c r="E27" s="24"/>
      <c r="F27" s="24"/>
      <c r="G27" s="24">
        <v>6</v>
      </c>
      <c r="H27" s="24">
        <v>5</v>
      </c>
      <c r="I27" s="24">
        <v>7</v>
      </c>
      <c r="J27" s="24"/>
      <c r="K27" s="24">
        <v>3</v>
      </c>
      <c r="L27" s="24">
        <v>3</v>
      </c>
      <c r="M27" s="53">
        <f t="shared" si="0"/>
        <v>7</v>
      </c>
      <c r="N27" s="54">
        <f t="shared" si="1"/>
        <v>5</v>
      </c>
      <c r="O27" s="52">
        <f t="shared" si="2"/>
        <v>10</v>
      </c>
    </row>
    <row r="28" spans="1:15" s="13" customFormat="1" ht="27" customHeight="1" x14ac:dyDescent="0.25">
      <c r="A28" s="10">
        <v>25</v>
      </c>
      <c r="B28" s="11" t="s">
        <v>47</v>
      </c>
      <c r="C28" s="12" t="s">
        <v>48</v>
      </c>
      <c r="D28" s="24"/>
      <c r="E28" s="24"/>
      <c r="F28" s="24">
        <v>1</v>
      </c>
      <c r="G28" s="24">
        <v>3</v>
      </c>
      <c r="H28" s="24"/>
      <c r="I28" s="24">
        <v>12</v>
      </c>
      <c r="J28" s="24"/>
      <c r="K28" s="24">
        <v>1</v>
      </c>
      <c r="L28" s="24">
        <v>3</v>
      </c>
      <c r="M28" s="53">
        <f t="shared" si="0"/>
        <v>3</v>
      </c>
      <c r="N28" s="54">
        <f t="shared" si="1"/>
        <v>0</v>
      </c>
      <c r="O28" s="52">
        <f t="shared" si="2"/>
        <v>16</v>
      </c>
    </row>
    <row r="29" spans="1:15" s="13" customFormat="1" ht="27" customHeight="1" x14ac:dyDescent="0.25">
      <c r="A29" s="10">
        <v>26</v>
      </c>
      <c r="B29" s="11" t="s">
        <v>49</v>
      </c>
      <c r="C29" s="12" t="s">
        <v>50</v>
      </c>
      <c r="D29" s="24"/>
      <c r="E29" s="24">
        <v>3</v>
      </c>
      <c r="F29" s="24">
        <v>6</v>
      </c>
      <c r="G29" s="24"/>
      <c r="H29" s="24">
        <v>2</v>
      </c>
      <c r="I29" s="24">
        <v>11</v>
      </c>
      <c r="J29" s="24"/>
      <c r="K29" s="24">
        <v>1</v>
      </c>
      <c r="L29" s="24">
        <v>4</v>
      </c>
      <c r="M29" s="53">
        <f t="shared" si="0"/>
        <v>0</v>
      </c>
      <c r="N29" s="54">
        <f t="shared" si="1"/>
        <v>5</v>
      </c>
      <c r="O29" s="52">
        <f t="shared" si="2"/>
        <v>21</v>
      </c>
    </row>
    <row r="30" spans="1:15" s="13" customFormat="1" ht="27" customHeight="1" x14ac:dyDescent="0.25">
      <c r="A30" s="10">
        <v>27</v>
      </c>
      <c r="B30" s="11" t="s">
        <v>51</v>
      </c>
      <c r="C30" s="12" t="s">
        <v>52</v>
      </c>
      <c r="D30" s="24">
        <v>7</v>
      </c>
      <c r="E30" s="24"/>
      <c r="F30" s="24"/>
      <c r="G30" s="24">
        <v>3</v>
      </c>
      <c r="H30" s="24">
        <v>3</v>
      </c>
      <c r="I30" s="24">
        <v>8</v>
      </c>
      <c r="J30" s="24"/>
      <c r="K30" s="24">
        <v>1</v>
      </c>
      <c r="L30" s="24">
        <v>2</v>
      </c>
      <c r="M30" s="53">
        <f t="shared" si="0"/>
        <v>10</v>
      </c>
      <c r="N30" s="54">
        <f t="shared" si="1"/>
        <v>3</v>
      </c>
      <c r="O30" s="52">
        <f t="shared" si="2"/>
        <v>10</v>
      </c>
    </row>
    <row r="31" spans="1:15" s="13" customFormat="1" ht="27" customHeight="1" x14ac:dyDescent="0.25">
      <c r="A31" s="10">
        <v>28</v>
      </c>
      <c r="B31" s="11" t="s">
        <v>53</v>
      </c>
      <c r="C31" s="12" t="s">
        <v>54</v>
      </c>
      <c r="D31" s="24">
        <v>1</v>
      </c>
      <c r="E31" s="24">
        <v>4</v>
      </c>
      <c r="F31" s="24">
        <v>12</v>
      </c>
      <c r="G31" s="24"/>
      <c r="H31" s="24"/>
      <c r="I31" s="24">
        <v>11</v>
      </c>
      <c r="J31" s="24"/>
      <c r="K31" s="24">
        <v>3</v>
      </c>
      <c r="L31" s="24">
        <v>2</v>
      </c>
      <c r="M31" s="53">
        <f t="shared" si="0"/>
        <v>1</v>
      </c>
      <c r="N31" s="54">
        <f t="shared" si="1"/>
        <v>4</v>
      </c>
      <c r="O31" s="52">
        <f t="shared" si="2"/>
        <v>25</v>
      </c>
    </row>
    <row r="32" spans="1:15" s="13" customFormat="1" ht="27" customHeight="1" x14ac:dyDescent="0.25">
      <c r="A32" s="10">
        <v>29</v>
      </c>
      <c r="B32" s="11" t="s">
        <v>55</v>
      </c>
      <c r="C32" s="12" t="s">
        <v>56</v>
      </c>
      <c r="D32" s="24">
        <v>1</v>
      </c>
      <c r="E32" s="24">
        <v>5</v>
      </c>
      <c r="F32" s="24">
        <v>4</v>
      </c>
      <c r="G32" s="24"/>
      <c r="H32" s="24">
        <v>1</v>
      </c>
      <c r="I32" s="24">
        <v>13</v>
      </c>
      <c r="J32" s="24"/>
      <c r="K32" s="24">
        <v>1</v>
      </c>
      <c r="L32" s="24">
        <v>3</v>
      </c>
      <c r="M32" s="53">
        <f t="shared" si="0"/>
        <v>1</v>
      </c>
      <c r="N32" s="54">
        <f t="shared" si="1"/>
        <v>6</v>
      </c>
      <c r="O32" s="52">
        <f t="shared" si="2"/>
        <v>20</v>
      </c>
    </row>
    <row r="33" spans="1:15" s="13" customFormat="1" ht="27" customHeight="1" x14ac:dyDescent="0.25">
      <c r="A33" s="10">
        <v>30</v>
      </c>
      <c r="B33" s="11" t="s">
        <v>57</v>
      </c>
      <c r="C33" s="12" t="s">
        <v>58</v>
      </c>
      <c r="D33" s="24"/>
      <c r="E33" s="24">
        <v>2</v>
      </c>
      <c r="F33" s="24"/>
      <c r="G33" s="24"/>
      <c r="H33" s="24"/>
      <c r="I33" s="24"/>
      <c r="J33" s="24"/>
      <c r="K33" s="24"/>
      <c r="L33" s="24"/>
      <c r="M33" s="53">
        <f t="shared" si="0"/>
        <v>0</v>
      </c>
      <c r="N33" s="54">
        <f t="shared" si="1"/>
        <v>2</v>
      </c>
      <c r="O33" s="52">
        <f t="shared" si="2"/>
        <v>0</v>
      </c>
    </row>
    <row r="34" spans="1:15" s="13" customFormat="1" ht="27" customHeight="1" x14ac:dyDescent="0.25">
      <c r="A34" s="10">
        <v>32</v>
      </c>
      <c r="B34" s="11" t="s">
        <v>59</v>
      </c>
      <c r="C34" s="12" t="s">
        <v>60</v>
      </c>
      <c r="D34" s="24"/>
      <c r="E34" s="24"/>
      <c r="F34" s="24">
        <v>5</v>
      </c>
      <c r="G34" s="24"/>
      <c r="H34" s="24">
        <v>1</v>
      </c>
      <c r="I34" s="24">
        <v>12</v>
      </c>
      <c r="J34" s="24"/>
      <c r="K34" s="24">
        <v>1</v>
      </c>
      <c r="L34" s="24">
        <v>2</v>
      </c>
      <c r="M34" s="53">
        <f t="shared" si="0"/>
        <v>0</v>
      </c>
      <c r="N34" s="54">
        <f t="shared" si="1"/>
        <v>1</v>
      </c>
      <c r="O34" s="52">
        <f t="shared" si="2"/>
        <v>19</v>
      </c>
    </row>
    <row r="35" spans="1:15" s="13" customFormat="1" ht="27" customHeight="1" x14ac:dyDescent="0.25">
      <c r="A35" s="10">
        <v>33</v>
      </c>
      <c r="B35" s="14" t="s">
        <v>61</v>
      </c>
      <c r="C35" s="12" t="s">
        <v>62</v>
      </c>
      <c r="D35" s="25"/>
      <c r="E35" s="25"/>
      <c r="F35" s="25">
        <v>2</v>
      </c>
      <c r="G35" s="25">
        <v>5</v>
      </c>
      <c r="H35" s="25">
        <v>2</v>
      </c>
      <c r="I35" s="25">
        <v>8</v>
      </c>
      <c r="J35" s="25"/>
      <c r="K35" s="25"/>
      <c r="L35" s="25">
        <v>4</v>
      </c>
      <c r="M35" s="53">
        <f t="shared" si="0"/>
        <v>5</v>
      </c>
      <c r="N35" s="54">
        <f t="shared" si="1"/>
        <v>2</v>
      </c>
      <c r="O35" s="52">
        <f t="shared" si="2"/>
        <v>14</v>
      </c>
    </row>
    <row r="36" spans="1:15" s="15" customFormat="1" ht="27" customHeight="1" x14ac:dyDescent="0.25">
      <c r="A36" s="10">
        <v>34</v>
      </c>
      <c r="B36" s="11" t="s">
        <v>63</v>
      </c>
      <c r="C36" s="12" t="s">
        <v>64</v>
      </c>
      <c r="D36" s="24">
        <v>1</v>
      </c>
      <c r="E36" s="24">
        <v>1</v>
      </c>
      <c r="F36" s="24"/>
      <c r="G36" s="24"/>
      <c r="H36" s="24"/>
      <c r="I36" s="24">
        <v>12</v>
      </c>
      <c r="J36" s="24"/>
      <c r="K36" s="24"/>
      <c r="L36" s="24">
        <v>2</v>
      </c>
      <c r="M36" s="53">
        <f t="shared" si="0"/>
        <v>1</v>
      </c>
      <c r="N36" s="54">
        <f t="shared" si="1"/>
        <v>1</v>
      </c>
      <c r="O36" s="52">
        <f t="shared" si="2"/>
        <v>14</v>
      </c>
    </row>
    <row r="37" spans="1:15" s="15" customFormat="1" ht="27" customHeight="1" x14ac:dyDescent="0.25">
      <c r="A37" s="10">
        <v>35</v>
      </c>
      <c r="B37" s="11" t="s">
        <v>65</v>
      </c>
      <c r="C37" s="12" t="s">
        <v>66</v>
      </c>
      <c r="D37" s="24"/>
      <c r="E37" s="24">
        <v>7</v>
      </c>
      <c r="F37" s="24"/>
      <c r="G37" s="24">
        <v>4</v>
      </c>
      <c r="H37" s="24">
        <v>1</v>
      </c>
      <c r="I37" s="24">
        <v>7</v>
      </c>
      <c r="J37" s="24"/>
      <c r="K37" s="24"/>
      <c r="L37" s="24">
        <v>3</v>
      </c>
      <c r="M37" s="53">
        <f t="shared" si="0"/>
        <v>4</v>
      </c>
      <c r="N37" s="54">
        <f t="shared" si="1"/>
        <v>8</v>
      </c>
      <c r="O37" s="52">
        <f t="shared" si="2"/>
        <v>10</v>
      </c>
    </row>
    <row r="38" spans="1:15" s="13" customFormat="1" ht="27" customHeight="1" x14ac:dyDescent="0.25">
      <c r="A38" s="10">
        <v>36</v>
      </c>
      <c r="B38" s="11" t="s">
        <v>67</v>
      </c>
      <c r="C38" s="12" t="s">
        <v>68</v>
      </c>
      <c r="D38" s="24">
        <v>2</v>
      </c>
      <c r="E38" s="24">
        <v>1</v>
      </c>
      <c r="F38" s="24">
        <v>1</v>
      </c>
      <c r="G38" s="24"/>
      <c r="H38" s="24"/>
      <c r="I38" s="24"/>
      <c r="J38" s="24"/>
      <c r="K38" s="24"/>
      <c r="L38" s="24"/>
      <c r="M38" s="53">
        <f t="shared" si="0"/>
        <v>2</v>
      </c>
      <c r="N38" s="54">
        <f t="shared" si="1"/>
        <v>1</v>
      </c>
      <c r="O38" s="52">
        <f t="shared" si="2"/>
        <v>1</v>
      </c>
    </row>
    <row r="39" spans="1:15" s="13" customFormat="1" ht="27" customHeight="1" x14ac:dyDescent="0.25">
      <c r="A39" s="10">
        <v>38</v>
      </c>
      <c r="B39" s="11" t="s">
        <v>69</v>
      </c>
      <c r="C39" s="12" t="s">
        <v>70</v>
      </c>
      <c r="D39" s="24"/>
      <c r="E39" s="24"/>
      <c r="F39" s="24"/>
      <c r="G39" s="24"/>
      <c r="H39" s="24"/>
      <c r="I39" s="24"/>
      <c r="J39" s="24"/>
      <c r="K39" s="24"/>
      <c r="L39" s="24"/>
      <c r="M39" s="53">
        <f t="shared" si="0"/>
        <v>0</v>
      </c>
      <c r="N39" s="54">
        <f t="shared" si="1"/>
        <v>0</v>
      </c>
      <c r="O39" s="52">
        <f t="shared" si="2"/>
        <v>0</v>
      </c>
    </row>
    <row r="40" spans="1:15" s="13" customFormat="1" ht="27" customHeight="1" x14ac:dyDescent="0.25">
      <c r="A40" s="10">
        <v>41</v>
      </c>
      <c r="B40" s="11" t="s">
        <v>71</v>
      </c>
      <c r="C40" s="12" t="s">
        <v>72</v>
      </c>
      <c r="D40" s="24"/>
      <c r="E40" s="24">
        <v>3</v>
      </c>
      <c r="F40" s="24">
        <v>3</v>
      </c>
      <c r="G40" s="24"/>
      <c r="H40" s="24"/>
      <c r="I40" s="24"/>
      <c r="J40" s="24"/>
      <c r="K40" s="24"/>
      <c r="L40" s="24"/>
      <c r="M40" s="53">
        <f t="shared" si="0"/>
        <v>0</v>
      </c>
      <c r="N40" s="54">
        <f t="shared" si="1"/>
        <v>3</v>
      </c>
      <c r="O40" s="52">
        <f t="shared" si="2"/>
        <v>3</v>
      </c>
    </row>
    <row r="41" spans="1:15" s="13" customFormat="1" ht="27" customHeight="1" x14ac:dyDescent="0.25">
      <c r="A41" s="60">
        <v>44</v>
      </c>
      <c r="B41" s="11" t="s">
        <v>73</v>
      </c>
      <c r="C41" s="12" t="s">
        <v>74</v>
      </c>
      <c r="D41" s="24"/>
      <c r="E41" s="24">
        <v>2</v>
      </c>
      <c r="F41" s="24">
        <v>2</v>
      </c>
      <c r="G41" s="24"/>
      <c r="H41" s="24"/>
      <c r="I41" s="24"/>
      <c r="J41" s="24"/>
      <c r="K41" s="24"/>
      <c r="L41" s="24"/>
      <c r="M41" s="55">
        <f>SUM(D41+G41)</f>
        <v>0</v>
      </c>
      <c r="N41" s="55">
        <f>SUM(E41+H41)</f>
        <v>2</v>
      </c>
      <c r="O41" s="61">
        <f>SUM(F41+I41+L41)</f>
        <v>2</v>
      </c>
    </row>
    <row r="42" spans="1:15" s="6" customFormat="1" ht="27" customHeight="1" x14ac:dyDescent="0.25">
      <c r="A42" s="10">
        <v>47</v>
      </c>
      <c r="B42" s="56" t="s">
        <v>85</v>
      </c>
      <c r="C42" s="9" t="s">
        <v>95</v>
      </c>
      <c r="D42" s="24">
        <v>6</v>
      </c>
      <c r="E42" s="24"/>
      <c r="F42" s="24"/>
      <c r="G42" s="24">
        <v>1</v>
      </c>
      <c r="H42" s="24">
        <v>6</v>
      </c>
      <c r="I42" s="24">
        <v>5</v>
      </c>
      <c r="J42" s="24"/>
      <c r="K42" s="24">
        <v>2</v>
      </c>
      <c r="L42" s="24">
        <v>3</v>
      </c>
      <c r="M42" s="53">
        <f t="shared" ref="M42:M51" si="3">SUM(D42+G42)</f>
        <v>7</v>
      </c>
      <c r="N42" s="54">
        <f t="shared" ref="N42:N51" si="4">SUM(E42+H42)</f>
        <v>6</v>
      </c>
      <c r="O42" s="52">
        <f t="shared" ref="O42:O51" si="5">SUM(F42+I42+L42)</f>
        <v>8</v>
      </c>
    </row>
    <row r="43" spans="1:15" s="6" customFormat="1" ht="27" customHeight="1" x14ac:dyDescent="0.25">
      <c r="A43" s="60">
        <v>50</v>
      </c>
      <c r="B43" s="56" t="s">
        <v>86</v>
      </c>
      <c r="C43" s="9" t="s">
        <v>96</v>
      </c>
      <c r="D43" s="24"/>
      <c r="E43" s="24"/>
      <c r="F43" s="24"/>
      <c r="G43" s="24">
        <v>11</v>
      </c>
      <c r="H43" s="24">
        <v>1</v>
      </c>
      <c r="I43" s="24">
        <v>4</v>
      </c>
      <c r="J43" s="24"/>
      <c r="K43" s="24">
        <v>3</v>
      </c>
      <c r="L43" s="24">
        <v>3</v>
      </c>
      <c r="M43" s="55">
        <f t="shared" si="3"/>
        <v>11</v>
      </c>
      <c r="N43" s="55">
        <f t="shared" si="4"/>
        <v>1</v>
      </c>
      <c r="O43" s="61">
        <f t="shared" si="5"/>
        <v>7</v>
      </c>
    </row>
    <row r="44" spans="1:15" s="6" customFormat="1" ht="27" customHeight="1" x14ac:dyDescent="0.25">
      <c r="A44" s="10">
        <v>53</v>
      </c>
      <c r="B44" s="57" t="s">
        <v>87</v>
      </c>
      <c r="C44" s="9" t="s">
        <v>97</v>
      </c>
      <c r="D44" s="24"/>
      <c r="E44" s="24"/>
      <c r="F44" s="24"/>
      <c r="G44" s="24"/>
      <c r="H44" s="24"/>
      <c r="I44" s="24"/>
      <c r="J44" s="24"/>
      <c r="K44" s="24">
        <v>2</v>
      </c>
      <c r="L44" s="24">
        <v>4</v>
      </c>
      <c r="M44" s="53">
        <f t="shared" si="3"/>
        <v>0</v>
      </c>
      <c r="N44" s="54">
        <f t="shared" si="4"/>
        <v>0</v>
      </c>
      <c r="O44" s="52">
        <f t="shared" si="5"/>
        <v>4</v>
      </c>
    </row>
    <row r="45" spans="1:15" s="4" customFormat="1" ht="27" customHeight="1" x14ac:dyDescent="0.25">
      <c r="A45" s="60">
        <v>56</v>
      </c>
      <c r="B45" s="56" t="s">
        <v>88</v>
      </c>
      <c r="C45" s="9" t="s">
        <v>98</v>
      </c>
      <c r="D45" s="24"/>
      <c r="E45" s="24"/>
      <c r="F45" s="24"/>
      <c r="G45" s="24">
        <v>6</v>
      </c>
      <c r="H45" s="24">
        <v>2</v>
      </c>
      <c r="I45" s="24">
        <v>9</v>
      </c>
      <c r="J45" s="24"/>
      <c r="K45" s="24">
        <v>2</v>
      </c>
      <c r="L45" s="24">
        <v>4</v>
      </c>
      <c r="M45" s="55">
        <f t="shared" si="3"/>
        <v>6</v>
      </c>
      <c r="N45" s="55">
        <f t="shared" si="4"/>
        <v>2</v>
      </c>
      <c r="O45" s="61">
        <f t="shared" si="5"/>
        <v>13</v>
      </c>
    </row>
    <row r="46" spans="1:15" s="4" customFormat="1" ht="27" customHeight="1" x14ac:dyDescent="0.25">
      <c r="A46" s="10">
        <v>59</v>
      </c>
      <c r="B46" s="57" t="s">
        <v>89</v>
      </c>
      <c r="C46" s="9" t="s">
        <v>99</v>
      </c>
      <c r="D46" s="24"/>
      <c r="E46" s="24"/>
      <c r="F46" s="24"/>
      <c r="G46" s="24"/>
      <c r="H46" s="24"/>
      <c r="I46" s="24"/>
      <c r="J46" s="24"/>
      <c r="K46" s="24"/>
      <c r="L46" s="24"/>
      <c r="M46" s="53">
        <f t="shared" si="3"/>
        <v>0</v>
      </c>
      <c r="N46" s="54">
        <f t="shared" si="4"/>
        <v>0</v>
      </c>
      <c r="O46" s="52">
        <f t="shared" si="5"/>
        <v>0</v>
      </c>
    </row>
    <row r="47" spans="1:15" s="4" customFormat="1" ht="27" customHeight="1" x14ac:dyDescent="0.25">
      <c r="A47" s="60">
        <v>62</v>
      </c>
      <c r="B47" s="56" t="s">
        <v>90</v>
      </c>
      <c r="C47" s="9" t="s">
        <v>100</v>
      </c>
      <c r="D47" s="24"/>
      <c r="E47" s="24"/>
      <c r="F47" s="24"/>
      <c r="G47" s="24"/>
      <c r="H47" s="24"/>
      <c r="I47" s="24"/>
      <c r="J47" s="24"/>
      <c r="K47" s="24"/>
      <c r="L47" s="24"/>
      <c r="M47" s="55">
        <f t="shared" si="3"/>
        <v>0</v>
      </c>
      <c r="N47" s="55">
        <f t="shared" si="4"/>
        <v>0</v>
      </c>
      <c r="O47" s="61">
        <f t="shared" si="5"/>
        <v>0</v>
      </c>
    </row>
    <row r="48" spans="1:15" s="5" customFormat="1" ht="27" customHeight="1" x14ac:dyDescent="0.25">
      <c r="A48" s="10">
        <v>65</v>
      </c>
      <c r="B48" s="56" t="s">
        <v>91</v>
      </c>
      <c r="C48" s="9" t="s">
        <v>101</v>
      </c>
      <c r="D48" s="24"/>
      <c r="E48" s="24"/>
      <c r="F48" s="24"/>
      <c r="G48" s="24">
        <v>1</v>
      </c>
      <c r="H48" s="24">
        <v>4</v>
      </c>
      <c r="I48" s="24">
        <v>11</v>
      </c>
      <c r="J48" s="24"/>
      <c r="K48" s="24"/>
      <c r="L48" s="24">
        <v>1</v>
      </c>
      <c r="M48" s="53">
        <f t="shared" si="3"/>
        <v>1</v>
      </c>
      <c r="N48" s="54">
        <f t="shared" si="4"/>
        <v>4</v>
      </c>
      <c r="O48" s="52">
        <f t="shared" si="5"/>
        <v>12</v>
      </c>
    </row>
    <row r="49" spans="1:15" s="5" customFormat="1" ht="27" customHeight="1" x14ac:dyDescent="0.25">
      <c r="A49" s="60">
        <v>68</v>
      </c>
      <c r="B49" s="56" t="s">
        <v>92</v>
      </c>
      <c r="C49" s="9" t="s">
        <v>102</v>
      </c>
      <c r="D49" s="24"/>
      <c r="E49" s="24"/>
      <c r="F49" s="24"/>
      <c r="G49" s="24"/>
      <c r="H49" s="24"/>
      <c r="I49" s="24"/>
      <c r="J49" s="24"/>
      <c r="K49" s="24"/>
      <c r="L49" s="24"/>
      <c r="M49" s="55">
        <f t="shared" si="3"/>
        <v>0</v>
      </c>
      <c r="N49" s="55">
        <f t="shared" si="4"/>
        <v>0</v>
      </c>
      <c r="O49" s="61">
        <f t="shared" si="5"/>
        <v>0</v>
      </c>
    </row>
    <row r="50" spans="1:15" s="5" customFormat="1" ht="27" customHeight="1" x14ac:dyDescent="0.25">
      <c r="A50" s="10">
        <v>71</v>
      </c>
      <c r="B50" s="58" t="s">
        <v>93</v>
      </c>
      <c r="C50" s="59" t="s">
        <v>103</v>
      </c>
      <c r="D50" s="24"/>
      <c r="E50" s="24"/>
      <c r="F50" s="24"/>
      <c r="G50" s="24"/>
      <c r="H50" s="24"/>
      <c r="I50" s="24"/>
      <c r="J50" s="24"/>
      <c r="K50" s="24"/>
      <c r="L50" s="24"/>
      <c r="M50" s="53">
        <f t="shared" si="3"/>
        <v>0</v>
      </c>
      <c r="N50" s="54">
        <f t="shared" si="4"/>
        <v>0</v>
      </c>
      <c r="O50" s="52">
        <f t="shared" si="5"/>
        <v>0</v>
      </c>
    </row>
    <row r="51" spans="1:15" s="5" customFormat="1" ht="27" customHeight="1" thickBot="1" x14ac:dyDescent="0.3">
      <c r="A51" s="16">
        <v>74</v>
      </c>
      <c r="B51" s="62" t="s">
        <v>94</v>
      </c>
      <c r="C51" s="63" t="s">
        <v>104</v>
      </c>
      <c r="D51" s="26"/>
      <c r="E51" s="26"/>
      <c r="F51" s="26"/>
      <c r="G51" s="26"/>
      <c r="H51" s="26"/>
      <c r="I51" s="26"/>
      <c r="J51" s="26"/>
      <c r="K51" s="26"/>
      <c r="L51" s="26"/>
      <c r="M51" s="55">
        <f t="shared" si="3"/>
        <v>0</v>
      </c>
      <c r="N51" s="55">
        <f t="shared" si="4"/>
        <v>0</v>
      </c>
      <c r="O51" s="61">
        <f t="shared" si="5"/>
        <v>0</v>
      </c>
    </row>
    <row r="52" spans="1:15" s="5" customFormat="1" ht="16.5" customHeight="1" thickTop="1" x14ac:dyDescent="0.2">
      <c r="A52"/>
      <c r="B52"/>
      <c r="C52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32"/>
    </row>
    <row r="53" spans="1:15" s="5" customFormat="1" ht="16.5" customHeight="1" x14ac:dyDescent="0.2">
      <c r="A53"/>
      <c r="B53"/>
      <c r="C53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32"/>
    </row>
    <row r="54" spans="1:15" s="5" customFormat="1" ht="16.5" customHeight="1" x14ac:dyDescent="0.2">
      <c r="A54"/>
      <c r="B54"/>
      <c r="C5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32"/>
    </row>
    <row r="55" spans="1:15" s="5" customFormat="1" ht="17.25" customHeight="1" x14ac:dyDescent="0.2">
      <c r="A55"/>
      <c r="B55"/>
      <c r="C5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32"/>
    </row>
    <row r="56" spans="1:15" s="5" customFormat="1" ht="17.25" customHeight="1" x14ac:dyDescent="0.2">
      <c r="A56"/>
      <c r="B56"/>
      <c r="C5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32"/>
    </row>
    <row r="57" spans="1:15" s="5" customFormat="1" ht="17.25" customHeight="1" x14ac:dyDescent="0.2">
      <c r="A57"/>
      <c r="B57"/>
      <c r="C5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32"/>
    </row>
    <row r="58" spans="1:15" s="5" customFormat="1" ht="17.25" customHeight="1" x14ac:dyDescent="0.2">
      <c r="A58"/>
      <c r="B58"/>
      <c r="C58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32"/>
    </row>
    <row r="59" spans="1:15" s="5" customFormat="1" ht="17.25" customHeight="1" x14ac:dyDescent="0.2">
      <c r="A59"/>
      <c r="B59"/>
      <c r="C5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32"/>
    </row>
    <row r="60" spans="1:15" s="5" customFormat="1" ht="17.25" customHeight="1" x14ac:dyDescent="0.2">
      <c r="A60"/>
      <c r="B60"/>
      <c r="C60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32"/>
    </row>
    <row r="61" spans="1:15" s="6" customFormat="1" ht="17.25" customHeight="1" x14ac:dyDescent="0.2">
      <c r="A61"/>
      <c r="B61"/>
      <c r="C61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30"/>
    </row>
    <row r="62" spans="1:15" s="6" customFormat="1" ht="17.25" customHeight="1" x14ac:dyDescent="0.2">
      <c r="A62"/>
      <c r="B62"/>
      <c r="C62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30"/>
    </row>
    <row r="63" spans="1:15" s="6" customFormat="1" ht="17.25" customHeight="1" x14ac:dyDescent="0.2">
      <c r="A63"/>
      <c r="B63"/>
      <c r="C63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30"/>
    </row>
    <row r="64" spans="1:15" s="6" customFormat="1" ht="17.25" customHeight="1" x14ac:dyDescent="0.2">
      <c r="A64"/>
      <c r="B64"/>
      <c r="C6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30"/>
    </row>
    <row r="65" spans="1:15" s="6" customFormat="1" ht="17.25" customHeight="1" x14ac:dyDescent="0.2">
      <c r="A65"/>
      <c r="B65"/>
      <c r="C65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30"/>
    </row>
    <row r="66" spans="1:15" s="6" customFormat="1" ht="17.25" customHeight="1" x14ac:dyDescent="0.2">
      <c r="A66"/>
      <c r="B66"/>
      <c r="C6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30"/>
    </row>
    <row r="67" spans="1:15" s="6" customFormat="1" ht="17.25" customHeight="1" x14ac:dyDescent="0.2">
      <c r="A67"/>
      <c r="B67"/>
      <c r="C6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30"/>
    </row>
    <row r="68" spans="1:15" s="6" customFormat="1" ht="17.25" customHeight="1" x14ac:dyDescent="0.2">
      <c r="A68"/>
      <c r="B68"/>
      <c r="C68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30"/>
    </row>
    <row r="69" spans="1:15" s="6" customFormat="1" ht="17.25" customHeight="1" x14ac:dyDescent="0.2">
      <c r="A69"/>
      <c r="B69"/>
      <c r="C6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30"/>
    </row>
    <row r="70" spans="1:15" s="6" customFormat="1" ht="17.25" customHeight="1" x14ac:dyDescent="0.2">
      <c r="A70"/>
      <c r="B70"/>
      <c r="C70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30"/>
    </row>
    <row r="71" spans="1:15" s="6" customFormat="1" ht="17.25" customHeight="1" x14ac:dyDescent="0.2">
      <c r="A71"/>
      <c r="B71"/>
      <c r="C71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30"/>
    </row>
    <row r="72" spans="1:15" s="6" customFormat="1" ht="17.25" customHeight="1" x14ac:dyDescent="0.2">
      <c r="A72"/>
      <c r="B72"/>
      <c r="C72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30"/>
    </row>
    <row r="73" spans="1:15" s="6" customFormat="1" ht="17.25" customHeight="1" x14ac:dyDescent="0.2">
      <c r="A73"/>
      <c r="B73"/>
      <c r="C73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30"/>
    </row>
    <row r="74" spans="1:15" s="6" customFormat="1" ht="17.25" customHeight="1" x14ac:dyDescent="0.2">
      <c r="A74"/>
      <c r="B74"/>
      <c r="C74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30"/>
    </row>
    <row r="75" spans="1:15" s="6" customFormat="1" ht="17.25" customHeight="1" x14ac:dyDescent="0.2">
      <c r="A75"/>
      <c r="B75"/>
      <c r="C75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30"/>
    </row>
    <row r="76" spans="1:15" s="6" customFormat="1" ht="17.25" customHeight="1" x14ac:dyDescent="0.2">
      <c r="A76"/>
      <c r="B76"/>
      <c r="C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30"/>
    </row>
    <row r="77" spans="1:15" s="6" customFormat="1" ht="17.25" customHeight="1" x14ac:dyDescent="0.2">
      <c r="A77"/>
      <c r="B77"/>
      <c r="C7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30"/>
    </row>
    <row r="78" spans="1:15" s="6" customFormat="1" ht="17.25" customHeight="1" x14ac:dyDescent="0.2">
      <c r="A78"/>
      <c r="B78"/>
      <c r="C78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30"/>
    </row>
    <row r="79" spans="1:15" s="6" customFormat="1" ht="17.25" customHeight="1" x14ac:dyDescent="0.2">
      <c r="A79"/>
      <c r="B79"/>
      <c r="C79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30"/>
    </row>
    <row r="80" spans="1:15" s="6" customFormat="1" ht="18" customHeight="1" x14ac:dyDescent="0.2">
      <c r="A80"/>
      <c r="B80"/>
      <c r="C80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30"/>
    </row>
    <row r="81" spans="1:15" s="6" customFormat="1" ht="31.5" customHeight="1" x14ac:dyDescent="0.2">
      <c r="A81"/>
      <c r="B81"/>
      <c r="C81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8"/>
    </row>
    <row r="82" spans="1:15" s="6" customFormat="1" ht="18" customHeight="1" x14ac:dyDescent="0.2">
      <c r="A82"/>
      <c r="B82"/>
      <c r="C82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30"/>
    </row>
    <row r="83" spans="1:15" s="6" customFormat="1" ht="18" customHeight="1" x14ac:dyDescent="0.2">
      <c r="A83"/>
      <c r="B83"/>
      <c r="C83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30"/>
    </row>
    <row r="84" spans="1:15" s="6" customFormat="1" ht="17.25" customHeight="1" x14ac:dyDescent="0.2">
      <c r="A84"/>
      <c r="B84"/>
      <c r="C84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30"/>
    </row>
    <row r="85" spans="1:15" s="6" customFormat="1" ht="17.25" customHeight="1" x14ac:dyDescent="0.2">
      <c r="A85"/>
      <c r="B85"/>
      <c r="C85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30"/>
    </row>
    <row r="86" spans="1:15" s="6" customFormat="1" ht="17.25" customHeight="1" x14ac:dyDescent="0.2">
      <c r="A86"/>
      <c r="B86"/>
      <c r="C8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0"/>
    </row>
    <row r="87" spans="1:15" s="6" customFormat="1" ht="17.25" customHeight="1" x14ac:dyDescent="0.2">
      <c r="A87"/>
      <c r="B87"/>
      <c r="C8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0"/>
    </row>
    <row r="88" spans="1:15" s="6" customFormat="1" ht="17.25" customHeight="1" x14ac:dyDescent="0.2">
      <c r="A88"/>
      <c r="B88"/>
      <c r="C88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0"/>
    </row>
    <row r="89" spans="1:15" s="6" customFormat="1" ht="17.25" customHeight="1" x14ac:dyDescent="0.2">
      <c r="A89"/>
      <c r="B89"/>
      <c r="C89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30"/>
    </row>
    <row r="90" spans="1:15" s="6" customFormat="1" ht="16.5" customHeight="1" x14ac:dyDescent="0.2">
      <c r="A90"/>
      <c r="B90"/>
      <c r="C90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30"/>
    </row>
    <row r="91" spans="1:15" s="6" customFormat="1" ht="16.5" customHeight="1" x14ac:dyDescent="0.2">
      <c r="A91"/>
      <c r="B91"/>
      <c r="C91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7"/>
    </row>
    <row r="92" spans="1:15" s="6" customFormat="1" ht="16.5" customHeight="1" x14ac:dyDescent="0.2">
      <c r="A92"/>
      <c r="B92"/>
      <c r="C92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30"/>
    </row>
    <row r="93" spans="1:15" s="6" customFormat="1" ht="16.5" customHeight="1" x14ac:dyDescent="0.2">
      <c r="A93"/>
      <c r="B93"/>
      <c r="C93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30"/>
    </row>
    <row r="94" spans="1:15" s="6" customFormat="1" ht="16.5" customHeight="1" x14ac:dyDescent="0.2">
      <c r="A94"/>
      <c r="B94"/>
      <c r="C94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30"/>
    </row>
    <row r="95" spans="1:15" s="4" customFormat="1" ht="16.5" customHeight="1" x14ac:dyDescent="0.2">
      <c r="A95"/>
      <c r="B95"/>
      <c r="C95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31"/>
    </row>
    <row r="96" spans="1:15" s="4" customFormat="1" ht="16.5" customHeight="1" x14ac:dyDescent="0.2">
      <c r="A96"/>
      <c r="B96"/>
      <c r="C9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31"/>
    </row>
    <row r="97" spans="1:15" s="4" customFormat="1" ht="16.5" customHeight="1" x14ac:dyDescent="0.2">
      <c r="A97"/>
      <c r="B97"/>
      <c r="C9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31"/>
    </row>
    <row r="98" spans="1:15" s="5" customFormat="1" ht="16.5" customHeight="1" x14ac:dyDescent="0.2">
      <c r="A98"/>
      <c r="B98"/>
      <c r="C98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32"/>
    </row>
    <row r="99" spans="1:15" s="5" customFormat="1" ht="16.5" customHeight="1" x14ac:dyDescent="0.2">
      <c r="A99"/>
      <c r="B99"/>
      <c r="C99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32"/>
    </row>
    <row r="100" spans="1:15" s="5" customFormat="1" ht="16.5" customHeight="1" x14ac:dyDescent="0.2">
      <c r="A100"/>
      <c r="B100"/>
      <c r="C100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32"/>
    </row>
    <row r="101" spans="1:15" s="5" customFormat="1" ht="16.5" customHeight="1" x14ac:dyDescent="0.2">
      <c r="A101"/>
      <c r="B101"/>
      <c r="C101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32"/>
    </row>
    <row r="102" spans="1:15" s="5" customFormat="1" ht="16.5" customHeight="1" x14ac:dyDescent="0.2">
      <c r="A102"/>
      <c r="B102"/>
      <c r="C102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32"/>
    </row>
    <row r="103" spans="1:15" s="5" customFormat="1" ht="16.5" customHeight="1" x14ac:dyDescent="0.2">
      <c r="A103"/>
      <c r="B103"/>
      <c r="C103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32"/>
    </row>
    <row r="104" spans="1:15" s="5" customFormat="1" ht="16.5" customHeight="1" x14ac:dyDescent="0.2">
      <c r="A104"/>
      <c r="B104"/>
      <c r="C10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32"/>
    </row>
    <row r="105" spans="1:15" s="5" customFormat="1" ht="16.5" customHeight="1" x14ac:dyDescent="0.2">
      <c r="A105"/>
      <c r="B105"/>
      <c r="C105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32"/>
    </row>
    <row r="106" spans="1:15" s="5" customFormat="1" ht="16.5" customHeight="1" x14ac:dyDescent="0.2">
      <c r="A106"/>
      <c r="B106"/>
      <c r="C10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32"/>
    </row>
    <row r="107" spans="1:15" s="5" customFormat="1" ht="16.5" customHeight="1" x14ac:dyDescent="0.2">
      <c r="A107"/>
      <c r="B107"/>
      <c r="C10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32"/>
    </row>
    <row r="108" spans="1:15" s="5" customFormat="1" ht="16.5" customHeight="1" x14ac:dyDescent="0.2">
      <c r="A108"/>
      <c r="B108"/>
      <c r="C108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32"/>
    </row>
    <row r="109" spans="1:15" s="5" customFormat="1" ht="17.25" customHeight="1" x14ac:dyDescent="0.2">
      <c r="A109"/>
      <c r="B109"/>
      <c r="C109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32"/>
    </row>
    <row r="110" spans="1:15" s="5" customFormat="1" ht="17.25" customHeight="1" x14ac:dyDescent="0.2">
      <c r="A110"/>
      <c r="B110"/>
      <c r="C11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32"/>
    </row>
    <row r="111" spans="1:15" s="5" customFormat="1" ht="17.25" customHeight="1" x14ac:dyDescent="0.2">
      <c r="A111"/>
      <c r="B111"/>
      <c r="C111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32"/>
    </row>
    <row r="112" spans="1:15" s="5" customFormat="1" ht="17.25" customHeight="1" x14ac:dyDescent="0.2">
      <c r="A112"/>
      <c r="B112"/>
      <c r="C112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32"/>
    </row>
    <row r="113" spans="1:15" s="5" customFormat="1" ht="17.25" customHeight="1" x14ac:dyDescent="0.2">
      <c r="A113"/>
      <c r="B113"/>
      <c r="C113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32"/>
    </row>
    <row r="114" spans="1:15" s="5" customFormat="1" ht="17.25" customHeight="1" x14ac:dyDescent="0.2">
      <c r="A114"/>
      <c r="B114"/>
      <c r="C114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32"/>
    </row>
    <row r="115" spans="1:15" s="5" customFormat="1" ht="17.25" customHeight="1" x14ac:dyDescent="0.2">
      <c r="A115"/>
      <c r="B115"/>
      <c r="C115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32"/>
    </row>
    <row r="116" spans="1:15" s="5" customFormat="1" ht="17.25" customHeight="1" x14ac:dyDescent="0.2">
      <c r="A116"/>
      <c r="B116"/>
      <c r="C116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32"/>
    </row>
    <row r="117" spans="1:15" s="5" customFormat="1" ht="17.25" customHeight="1" x14ac:dyDescent="0.2">
      <c r="A117"/>
      <c r="B117"/>
      <c r="C11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32"/>
    </row>
    <row r="118" spans="1:15" s="5" customFormat="1" ht="17.25" customHeight="1" x14ac:dyDescent="0.2">
      <c r="A118"/>
      <c r="B118"/>
      <c r="C118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32"/>
    </row>
    <row r="119" spans="1:15" s="5" customFormat="1" ht="17.25" customHeight="1" x14ac:dyDescent="0.2">
      <c r="A119"/>
      <c r="B119"/>
      <c r="C119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32"/>
    </row>
    <row r="120" spans="1:15" s="5" customFormat="1" ht="17.25" customHeight="1" x14ac:dyDescent="0.2">
      <c r="A120"/>
      <c r="B120"/>
      <c r="C120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32"/>
    </row>
    <row r="121" spans="1:15" s="5" customFormat="1" ht="17.25" customHeight="1" x14ac:dyDescent="0.2">
      <c r="A121"/>
      <c r="B121"/>
      <c r="C121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32"/>
    </row>
    <row r="122" spans="1:15" s="5" customFormat="1" ht="17.25" customHeight="1" x14ac:dyDescent="0.2">
      <c r="A122"/>
      <c r="B122"/>
      <c r="C122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32"/>
    </row>
    <row r="123" spans="1:15" s="5" customFormat="1" ht="17.25" customHeight="1" x14ac:dyDescent="0.2">
      <c r="A123"/>
      <c r="B123"/>
      <c r="C123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32"/>
    </row>
    <row r="124" spans="1:15" s="5" customFormat="1" ht="17.25" customHeight="1" x14ac:dyDescent="0.2">
      <c r="A124"/>
      <c r="B124"/>
      <c r="C124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32"/>
    </row>
    <row r="125" spans="1:15" s="5" customFormat="1" ht="17.25" customHeight="1" x14ac:dyDescent="0.2">
      <c r="A125"/>
      <c r="B125"/>
      <c r="C125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32"/>
    </row>
    <row r="126" spans="1:15" s="5" customFormat="1" ht="17.25" customHeight="1" x14ac:dyDescent="0.2">
      <c r="A126"/>
      <c r="B126"/>
      <c r="C126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32"/>
    </row>
    <row r="127" spans="1:15" s="5" customFormat="1" ht="17.25" customHeight="1" x14ac:dyDescent="0.2">
      <c r="A127"/>
      <c r="B127"/>
      <c r="C1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32"/>
    </row>
    <row r="128" spans="1:15" s="5" customFormat="1" ht="17.25" customHeight="1" x14ac:dyDescent="0.2">
      <c r="A128"/>
      <c r="B128"/>
      <c r="C128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32"/>
    </row>
    <row r="129" spans="1:15" s="5" customFormat="1" ht="18" customHeight="1" x14ac:dyDescent="0.2">
      <c r="A129"/>
      <c r="B129"/>
      <c r="C129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32"/>
    </row>
    <row r="130" spans="1:15" s="5" customFormat="1" ht="31.5" customHeight="1" x14ac:dyDescent="0.2">
      <c r="A130"/>
      <c r="B130"/>
      <c r="C13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32"/>
    </row>
    <row r="131" spans="1:15" s="5" customFormat="1" ht="18" customHeight="1" x14ac:dyDescent="0.2">
      <c r="A131"/>
      <c r="B131"/>
      <c r="C131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32"/>
    </row>
    <row r="132" spans="1:15" s="5" customFormat="1" ht="18" customHeight="1" x14ac:dyDescent="0.2">
      <c r="A132"/>
      <c r="B132"/>
      <c r="C132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32"/>
    </row>
    <row r="133" spans="1:15" s="5" customFormat="1" ht="17.25" customHeight="1" x14ac:dyDescent="0.2">
      <c r="A133"/>
      <c r="B133"/>
      <c r="C133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32"/>
    </row>
    <row r="134" spans="1:15" s="5" customFormat="1" ht="17.25" customHeight="1" x14ac:dyDescent="0.2">
      <c r="A134"/>
      <c r="B134"/>
      <c r="C134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32"/>
    </row>
    <row r="135" spans="1:15" s="5" customFormat="1" ht="17.25" customHeight="1" x14ac:dyDescent="0.2">
      <c r="A135"/>
      <c r="B135"/>
      <c r="C135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32"/>
    </row>
    <row r="136" spans="1:15" s="5" customFormat="1" ht="18" customHeight="1" x14ac:dyDescent="0.2">
      <c r="A136"/>
      <c r="B136"/>
      <c r="C136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32"/>
    </row>
    <row r="137" spans="1:15" s="5" customFormat="1" ht="18" customHeight="1" x14ac:dyDescent="0.2">
      <c r="A137"/>
      <c r="B137"/>
      <c r="C13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32"/>
    </row>
    <row r="138" spans="1:15" s="5" customFormat="1" ht="18" customHeight="1" x14ac:dyDescent="0.2">
      <c r="A138"/>
      <c r="B138"/>
      <c r="C138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32"/>
    </row>
    <row r="139" spans="1:15" s="5" customFormat="1" ht="18" customHeight="1" x14ac:dyDescent="0.2">
      <c r="A139"/>
      <c r="B139"/>
      <c r="C139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32"/>
    </row>
    <row r="140" spans="1:15" s="5" customFormat="1" ht="18" customHeight="1" x14ac:dyDescent="0.2">
      <c r="A140"/>
      <c r="B140"/>
      <c r="C140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32"/>
    </row>
    <row r="141" spans="1:15" s="5" customFormat="1" ht="18" customHeight="1" x14ac:dyDescent="0.2">
      <c r="A141"/>
      <c r="B141"/>
      <c r="C141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32"/>
    </row>
    <row r="142" spans="1:15" s="5" customFormat="1" ht="18" customHeight="1" x14ac:dyDescent="0.2">
      <c r="A142"/>
      <c r="B142"/>
      <c r="C142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32"/>
    </row>
    <row r="143" spans="1:15" s="5" customFormat="1" ht="18" customHeight="1" x14ac:dyDescent="0.2">
      <c r="A143"/>
      <c r="B143"/>
      <c r="C143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32"/>
    </row>
    <row r="144" spans="1:15" s="6" customFormat="1" ht="18" customHeight="1" x14ac:dyDescent="0.2">
      <c r="A144"/>
      <c r="B144"/>
      <c r="C144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30"/>
    </row>
    <row r="145" spans="1:15" s="6" customFormat="1" ht="18" customHeight="1" x14ac:dyDescent="0.2">
      <c r="A145"/>
      <c r="B145"/>
      <c r="C145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30"/>
    </row>
    <row r="146" spans="1:15" s="6" customFormat="1" ht="18" customHeight="1" x14ac:dyDescent="0.2">
      <c r="A146"/>
      <c r="B146"/>
      <c r="C14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30"/>
    </row>
    <row r="147" spans="1:15" s="6" customFormat="1" ht="18" customHeight="1" x14ac:dyDescent="0.2">
      <c r="A147"/>
      <c r="B147"/>
      <c r="C14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30"/>
    </row>
    <row r="148" spans="1:15" s="4" customFormat="1" ht="18" customHeight="1" x14ac:dyDescent="0.2">
      <c r="A148"/>
      <c r="B148"/>
      <c r="C148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31"/>
    </row>
    <row r="149" spans="1:15" s="4" customFormat="1" ht="18" customHeight="1" x14ac:dyDescent="0.2">
      <c r="A149"/>
      <c r="B149"/>
      <c r="C149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31"/>
    </row>
    <row r="150" spans="1:15" s="4" customFormat="1" ht="18" customHeight="1" x14ac:dyDescent="0.2">
      <c r="A150"/>
      <c r="B150"/>
      <c r="C150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31"/>
    </row>
    <row r="151" spans="1:15" s="5" customFormat="1" ht="18" customHeight="1" x14ac:dyDescent="0.2">
      <c r="A151"/>
      <c r="B151"/>
      <c r="C151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32"/>
    </row>
    <row r="152" spans="1:15" s="5" customFormat="1" ht="18" customHeight="1" x14ac:dyDescent="0.2">
      <c r="A152"/>
      <c r="B152"/>
      <c r="C152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32"/>
    </row>
    <row r="153" spans="1:15" s="5" customFormat="1" ht="18" customHeight="1" x14ac:dyDescent="0.2">
      <c r="A153"/>
      <c r="B153"/>
      <c r="C153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32"/>
    </row>
    <row r="154" spans="1:15" s="5" customFormat="1" ht="18" customHeight="1" x14ac:dyDescent="0.2">
      <c r="A154"/>
      <c r="B154"/>
      <c r="C15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32"/>
    </row>
    <row r="155" spans="1:15" s="5" customFormat="1" ht="18" customHeight="1" x14ac:dyDescent="0.2">
      <c r="A155"/>
      <c r="B155"/>
      <c r="C155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32"/>
    </row>
    <row r="156" spans="1:15" s="5" customFormat="1" ht="17.25" customHeight="1" x14ac:dyDescent="0.2">
      <c r="A156"/>
      <c r="B156"/>
      <c r="C15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32"/>
    </row>
    <row r="157" spans="1:15" s="5" customFormat="1" ht="17.25" customHeight="1" x14ac:dyDescent="0.2">
      <c r="A157"/>
      <c r="B157"/>
      <c r="C15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32"/>
    </row>
    <row r="158" spans="1:15" s="5" customFormat="1" ht="17.25" customHeight="1" x14ac:dyDescent="0.2">
      <c r="A158"/>
      <c r="B158"/>
      <c r="C158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32"/>
    </row>
    <row r="159" spans="1:15" s="5" customFormat="1" ht="17.25" customHeight="1" x14ac:dyDescent="0.2">
      <c r="A159"/>
      <c r="B159"/>
      <c r="C159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32"/>
    </row>
    <row r="160" spans="1:15" s="5" customFormat="1" ht="17.25" customHeight="1" x14ac:dyDescent="0.2">
      <c r="A160"/>
      <c r="B160"/>
      <c r="C160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32"/>
    </row>
    <row r="161" spans="1:15" s="5" customFormat="1" ht="17.25" customHeight="1" x14ac:dyDescent="0.2">
      <c r="A161"/>
      <c r="B161"/>
      <c r="C161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32"/>
    </row>
    <row r="162" spans="1:15" s="5" customFormat="1" ht="17.25" customHeight="1" x14ac:dyDescent="0.2">
      <c r="A162"/>
      <c r="B162"/>
      <c r="C162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32"/>
    </row>
    <row r="163" spans="1:15" s="5" customFormat="1" ht="17.25" customHeight="1" x14ac:dyDescent="0.2">
      <c r="A163"/>
      <c r="B163"/>
      <c r="C163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32"/>
    </row>
    <row r="164" spans="1:15" s="5" customFormat="1" ht="17.25" customHeight="1" x14ac:dyDescent="0.2">
      <c r="A164"/>
      <c r="B164"/>
      <c r="C164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32"/>
    </row>
    <row r="165" spans="1:15" s="5" customFormat="1" ht="17.25" customHeight="1" x14ac:dyDescent="0.2">
      <c r="A165"/>
      <c r="B165"/>
      <c r="C165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32"/>
    </row>
    <row r="166" spans="1:15" s="5" customFormat="1" ht="17.25" customHeight="1" x14ac:dyDescent="0.2">
      <c r="A166"/>
      <c r="B166"/>
      <c r="C16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32"/>
    </row>
    <row r="167" spans="1:15" s="5" customFormat="1" ht="17.25" customHeight="1" x14ac:dyDescent="0.2">
      <c r="A167"/>
      <c r="B167"/>
      <c r="C16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32"/>
    </row>
    <row r="168" spans="1:15" s="5" customFormat="1" ht="17.25" customHeight="1" x14ac:dyDescent="0.2">
      <c r="A168"/>
      <c r="B168"/>
      <c r="C168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32"/>
    </row>
    <row r="169" spans="1:15" s="5" customFormat="1" ht="17.25" customHeight="1" x14ac:dyDescent="0.2">
      <c r="A169"/>
      <c r="B169"/>
      <c r="C169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32"/>
    </row>
    <row r="170" spans="1:15" s="5" customFormat="1" ht="17.25" customHeight="1" x14ac:dyDescent="0.2">
      <c r="A170"/>
      <c r="B170"/>
      <c r="C170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32"/>
    </row>
    <row r="171" spans="1:15" s="6" customFormat="1" ht="17.25" customHeight="1" x14ac:dyDescent="0.2">
      <c r="A171"/>
      <c r="B171"/>
      <c r="C171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30"/>
    </row>
    <row r="172" spans="1:15" s="6" customFormat="1" ht="17.25" customHeight="1" x14ac:dyDescent="0.2">
      <c r="A172"/>
      <c r="B172"/>
      <c r="C172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30"/>
    </row>
    <row r="173" spans="1:15" s="6" customFormat="1" ht="17.25" customHeight="1" x14ac:dyDescent="0.2">
      <c r="A173"/>
      <c r="B173"/>
      <c r="C173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30"/>
    </row>
    <row r="174" spans="1:15" s="6" customFormat="1" ht="17.25" customHeight="1" x14ac:dyDescent="0.2">
      <c r="A174"/>
      <c r="B174"/>
      <c r="C17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30"/>
    </row>
    <row r="175" spans="1:15" s="6" customFormat="1" ht="17.25" customHeight="1" x14ac:dyDescent="0.2">
      <c r="A175"/>
      <c r="B175"/>
      <c r="C175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30"/>
    </row>
    <row r="176" spans="1:15" s="6" customFormat="1" ht="17.25" customHeight="1" x14ac:dyDescent="0.2">
      <c r="A176"/>
      <c r="B176"/>
      <c r="C176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30"/>
    </row>
    <row r="177" spans="1:15" s="6" customFormat="1" ht="31.5" customHeight="1" x14ac:dyDescent="0.2">
      <c r="A177"/>
      <c r="B177"/>
      <c r="C17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30"/>
    </row>
    <row r="178" spans="1:15" s="6" customFormat="1" ht="17.25" customHeight="1" x14ac:dyDescent="0.2">
      <c r="A178"/>
      <c r="B178"/>
      <c r="C178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30"/>
    </row>
    <row r="179" spans="1:15" s="6" customFormat="1" ht="17.25" customHeight="1" x14ac:dyDescent="0.2">
      <c r="A179"/>
      <c r="B179"/>
      <c r="C179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30"/>
    </row>
    <row r="180" spans="1:15" s="6" customFormat="1" ht="17.25" customHeight="1" x14ac:dyDescent="0.2">
      <c r="A180"/>
      <c r="B180"/>
      <c r="C180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30"/>
    </row>
    <row r="181" spans="1:15" s="6" customFormat="1" ht="17.25" customHeight="1" x14ac:dyDescent="0.2">
      <c r="A181"/>
      <c r="B181"/>
      <c r="C181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30"/>
    </row>
    <row r="182" spans="1:15" s="6" customFormat="1" ht="17.25" customHeight="1" x14ac:dyDescent="0.2">
      <c r="A182"/>
      <c r="B182"/>
      <c r="C182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30"/>
    </row>
    <row r="183" spans="1:15" s="6" customFormat="1" ht="17.25" customHeight="1" x14ac:dyDescent="0.2">
      <c r="A183"/>
      <c r="B183"/>
      <c r="C183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30"/>
    </row>
    <row r="184" spans="1:15" s="6" customFormat="1" ht="17.25" customHeight="1" x14ac:dyDescent="0.2">
      <c r="A184"/>
      <c r="B184"/>
      <c r="C184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30"/>
    </row>
    <row r="185" spans="1:15" s="6" customFormat="1" ht="17.25" customHeight="1" x14ac:dyDescent="0.2">
      <c r="A185"/>
      <c r="B185"/>
      <c r="C185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30"/>
    </row>
    <row r="186" spans="1:15" s="6" customFormat="1" ht="17.25" customHeight="1" x14ac:dyDescent="0.2">
      <c r="A186"/>
      <c r="B186"/>
      <c r="C186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30"/>
    </row>
    <row r="187" spans="1:15" s="6" customFormat="1" ht="17.25" customHeight="1" x14ac:dyDescent="0.2">
      <c r="A187"/>
      <c r="B187"/>
      <c r="C18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30"/>
    </row>
    <row r="188" spans="1:15" s="6" customFormat="1" ht="17.25" customHeight="1" x14ac:dyDescent="0.2">
      <c r="A188"/>
      <c r="B188"/>
      <c r="C188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30"/>
    </row>
    <row r="189" spans="1:15" s="6" customFormat="1" ht="17.25" customHeight="1" x14ac:dyDescent="0.2">
      <c r="A189"/>
      <c r="B189"/>
      <c r="C189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30"/>
    </row>
    <row r="190" spans="1:15" s="6" customFormat="1" ht="17.25" customHeight="1" x14ac:dyDescent="0.2">
      <c r="A190"/>
      <c r="B190"/>
      <c r="C190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30"/>
    </row>
    <row r="191" spans="1:15" s="6" customFormat="1" ht="16.5" customHeight="1" x14ac:dyDescent="0.2">
      <c r="A191"/>
      <c r="B191"/>
      <c r="C191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30"/>
    </row>
    <row r="192" spans="1:15" s="6" customFormat="1" ht="16.5" customHeight="1" x14ac:dyDescent="0.2">
      <c r="A192"/>
      <c r="B192"/>
      <c r="C192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30"/>
    </row>
    <row r="193" spans="1:15" s="6" customFormat="1" ht="16.5" customHeight="1" x14ac:dyDescent="0.2">
      <c r="A193"/>
      <c r="B193"/>
      <c r="C193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30"/>
    </row>
    <row r="194" spans="1:15" s="6" customFormat="1" ht="16.5" customHeight="1" x14ac:dyDescent="0.2">
      <c r="A194"/>
      <c r="B194"/>
      <c r="C194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0"/>
    </row>
    <row r="195" spans="1:15" s="6" customFormat="1" ht="16.5" customHeight="1" x14ac:dyDescent="0.2">
      <c r="A195"/>
      <c r="B195"/>
      <c r="C195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30"/>
    </row>
    <row r="196" spans="1:15" s="6" customFormat="1" ht="16.5" customHeight="1" x14ac:dyDescent="0.2">
      <c r="A196"/>
      <c r="B196"/>
      <c r="C196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30"/>
    </row>
    <row r="197" spans="1:15" s="6" customFormat="1" ht="16.5" customHeight="1" x14ac:dyDescent="0.2">
      <c r="A197"/>
      <c r="B197"/>
      <c r="C19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30"/>
    </row>
    <row r="198" spans="1:15" s="6" customFormat="1" ht="16.5" customHeight="1" x14ac:dyDescent="0.2">
      <c r="A198"/>
      <c r="B198"/>
      <c r="C198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30"/>
    </row>
    <row r="199" spans="1:15" s="6" customFormat="1" ht="16.5" customHeight="1" x14ac:dyDescent="0.2">
      <c r="A199"/>
      <c r="B199"/>
      <c r="C199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30"/>
    </row>
    <row r="200" spans="1:15" s="6" customFormat="1" ht="16.5" customHeight="1" x14ac:dyDescent="0.2">
      <c r="A200"/>
      <c r="B200"/>
      <c r="C200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30"/>
    </row>
    <row r="201" spans="1:15" s="4" customFormat="1" ht="16.5" customHeight="1" x14ac:dyDescent="0.2">
      <c r="A201"/>
      <c r="B201"/>
      <c r="C201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31"/>
    </row>
    <row r="202" spans="1:15" s="4" customFormat="1" ht="16.5" customHeight="1" x14ac:dyDescent="0.2">
      <c r="A202"/>
      <c r="B202"/>
      <c r="C202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31"/>
    </row>
    <row r="203" spans="1:15" s="4" customFormat="1" ht="16.5" customHeight="1" x14ac:dyDescent="0.2">
      <c r="A203"/>
      <c r="B203"/>
      <c r="C203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31"/>
    </row>
    <row r="204" spans="1:15" s="5" customFormat="1" ht="16.5" customHeight="1" x14ac:dyDescent="0.2">
      <c r="A204"/>
      <c r="B204"/>
      <c r="C204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32"/>
    </row>
    <row r="205" spans="1:15" s="5" customFormat="1" ht="16.5" customHeight="1" x14ac:dyDescent="0.2">
      <c r="A205"/>
      <c r="B205"/>
      <c r="C205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32"/>
    </row>
    <row r="206" spans="1:15" s="5" customFormat="1" ht="16.5" customHeight="1" x14ac:dyDescent="0.2">
      <c r="A206"/>
      <c r="B206"/>
      <c r="C206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32"/>
    </row>
    <row r="207" spans="1:15" s="5" customFormat="1" ht="16.5" customHeight="1" x14ac:dyDescent="0.2">
      <c r="A207"/>
      <c r="B207"/>
      <c r="C20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32"/>
    </row>
    <row r="208" spans="1:15" s="5" customFormat="1" ht="16.5" customHeight="1" x14ac:dyDescent="0.2">
      <c r="A208"/>
      <c r="B208"/>
      <c r="C208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32"/>
    </row>
    <row r="209" spans="1:15" s="5" customFormat="1" ht="16.5" customHeight="1" x14ac:dyDescent="0.2">
      <c r="A209"/>
      <c r="B209"/>
      <c r="C209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32"/>
    </row>
    <row r="210" spans="1:15" s="5" customFormat="1" ht="16.5" customHeight="1" x14ac:dyDescent="0.2">
      <c r="A210"/>
      <c r="B210"/>
      <c r="C210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32"/>
    </row>
    <row r="211" spans="1:15" s="5" customFormat="1" ht="16.5" customHeight="1" x14ac:dyDescent="0.2">
      <c r="A211"/>
      <c r="B211"/>
      <c r="C211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32"/>
    </row>
    <row r="212" spans="1:15" s="5" customFormat="1" ht="16.5" customHeight="1" x14ac:dyDescent="0.2">
      <c r="A212"/>
      <c r="B212"/>
      <c r="C212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32"/>
    </row>
    <row r="213" spans="1:15" s="5" customFormat="1" ht="16.5" customHeight="1" x14ac:dyDescent="0.2">
      <c r="A213"/>
      <c r="B213"/>
      <c r="C213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32"/>
    </row>
    <row r="214" spans="1:15" s="5" customFormat="1" ht="16.5" customHeight="1" x14ac:dyDescent="0.2">
      <c r="A214"/>
      <c r="B214"/>
      <c r="C214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32"/>
    </row>
    <row r="215" spans="1:15" s="5" customFormat="1" ht="16.5" customHeight="1" x14ac:dyDescent="0.2">
      <c r="A215"/>
      <c r="B215"/>
      <c r="C215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32"/>
    </row>
    <row r="216" spans="1:15" s="5" customFormat="1" ht="16.5" customHeight="1" x14ac:dyDescent="0.2">
      <c r="A216"/>
      <c r="B216"/>
      <c r="C216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32"/>
    </row>
    <row r="217" spans="1:15" s="5" customFormat="1" ht="16.5" customHeight="1" x14ac:dyDescent="0.2">
      <c r="A217"/>
      <c r="B217"/>
      <c r="C21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32"/>
    </row>
    <row r="218" spans="1:15" s="5" customFormat="1" ht="16.5" customHeight="1" x14ac:dyDescent="0.2">
      <c r="A218"/>
      <c r="B218"/>
      <c r="C218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32"/>
    </row>
    <row r="219" spans="1:15" s="5" customFormat="1" ht="16.5" customHeight="1" x14ac:dyDescent="0.2">
      <c r="A219"/>
      <c r="B219"/>
      <c r="C219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32"/>
    </row>
    <row r="220" spans="1:15" s="5" customFormat="1" ht="16.5" customHeight="1" x14ac:dyDescent="0.2">
      <c r="A220"/>
      <c r="B220"/>
      <c r="C220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32"/>
    </row>
    <row r="221" spans="1:15" s="5" customFormat="1" ht="17.25" customHeight="1" x14ac:dyDescent="0.2">
      <c r="A221"/>
      <c r="B221"/>
      <c r="C221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32"/>
    </row>
  </sheetData>
  <mergeCells count="10">
    <mergeCell ref="A5:A6"/>
    <mergeCell ref="B5:B6"/>
    <mergeCell ref="C5:C6"/>
    <mergeCell ref="D5:F5"/>
    <mergeCell ref="G5:I5"/>
    <mergeCell ref="J5:L5"/>
    <mergeCell ref="C1:L1"/>
    <mergeCell ref="C2:L2"/>
    <mergeCell ref="C3:L3"/>
    <mergeCell ref="M5:O5"/>
  </mergeCells>
  <pageMargins left="0.48" right="0" top="0.23622047244094491" bottom="0" header="0.51181102362204722" footer="0.51181102362204722"/>
  <pageSetup paperSize="5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DUK elektro</vt:lpstr>
      <vt:lpstr>'DUK elektro'!Print_Titles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Elektro</dc:creator>
  <cp:lastModifiedBy>Staff Elektro</cp:lastModifiedBy>
  <cp:lastPrinted>2019-02-20T03:15:47Z</cp:lastPrinted>
  <dcterms:created xsi:type="dcterms:W3CDTF">2019-02-18T05:50:12Z</dcterms:created>
  <dcterms:modified xsi:type="dcterms:W3CDTF">2019-02-20T03:38:02Z</dcterms:modified>
</cp:coreProperties>
</file>