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6" i="1" l="1"/>
  <c r="J66" i="1"/>
  <c r="K4" i="1"/>
  <c r="J4" i="1"/>
  <c r="I4" i="1"/>
  <c r="H4" i="1"/>
  <c r="F4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5" i="1"/>
</calcChain>
</file>

<file path=xl/sharedStrings.xml><?xml version="1.0" encoding="utf-8"?>
<sst xmlns="http://schemas.openxmlformats.org/spreadsheetml/2006/main" count="16" uniqueCount="10">
  <si>
    <t>Perhitungan RMSE (Root Mean Square Error)</t>
  </si>
  <si>
    <t>Data #</t>
  </si>
  <si>
    <t>SIMULINK</t>
  </si>
  <si>
    <t>time [sec]</t>
  </si>
  <si>
    <t>w(t), RPM</t>
  </si>
  <si>
    <t>Ia(t), Amp</t>
  </si>
  <si>
    <t>ANALITIK</t>
  </si>
  <si>
    <t>ERROR</t>
  </si>
  <si>
    <t>ERROR^2</t>
  </si>
  <si>
    <t>RMSE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</si>
</sst>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1" fontId="0" fillId="0" borderId="1" xfId="0" applyNumberFormat="1" applyBorder="1"/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317136</xdr:colOff>
      <xdr:row>0</xdr:row>
      <xdr:rowOff>38101</xdr:rowOff>
    </xdr:from>
    <xdr:to>
      <xdr:col>18</xdr:col>
      <xdr:colOff>510527</xdr:colOff>
      <xdr:row>14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036" y="38101"/>
          <a:ext cx="4460591" cy="2676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abSelected="1" topLeftCell="B1" workbookViewId="0">
      <selection activeCell="C4" sqref="C4"/>
    </sheetView>
  </sheetViews>
  <sheetFormatPr defaultRowHeight="15" x14ac:dyDescent="0.25"/>
  <cols>
    <col min="2" max="2" width="6.85546875" style="1" customWidth="1"/>
    <col min="3" max="3" width="9.85546875" bestFit="1" customWidth="1"/>
    <col min="4" max="4" width="12" customWidth="1"/>
    <col min="5" max="5" width="12.7109375" customWidth="1"/>
    <col min="6" max="6" width="16.28515625" customWidth="1"/>
    <col min="7" max="7" width="12.28515625" customWidth="1"/>
    <col min="8" max="8" width="11.5703125" customWidth="1"/>
    <col min="9" max="9" width="11.28515625" customWidth="1"/>
    <col min="10" max="10" width="11" customWidth="1"/>
    <col min="11" max="11" width="12.140625" customWidth="1"/>
  </cols>
  <sheetData>
    <row r="1" spans="2:11" x14ac:dyDescent="0.25">
      <c r="B1" s="2" t="s">
        <v>0</v>
      </c>
    </row>
    <row r="2" spans="2:11" x14ac:dyDescent="0.25">
      <c r="B2" s="3"/>
      <c r="C2" s="4" t="s">
        <v>2</v>
      </c>
      <c r="D2" s="4"/>
      <c r="E2" s="4"/>
      <c r="F2" s="4" t="s">
        <v>6</v>
      </c>
      <c r="G2" s="4"/>
      <c r="H2" s="4" t="s">
        <v>7</v>
      </c>
      <c r="I2" s="4"/>
      <c r="J2" s="4" t="s">
        <v>8</v>
      </c>
      <c r="K2" s="4"/>
    </row>
    <row r="3" spans="2:11" s="1" customFormat="1" x14ac:dyDescent="0.25">
      <c r="B3" s="3" t="s">
        <v>1</v>
      </c>
      <c r="C3" s="3" t="s">
        <v>3</v>
      </c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  <c r="J3" s="3" t="s">
        <v>4</v>
      </c>
      <c r="K3" s="3" t="s">
        <v>5</v>
      </c>
    </row>
    <row r="4" spans="2:11" x14ac:dyDescent="0.25">
      <c r="B4" s="3">
        <v>1</v>
      </c>
      <c r="C4" s="5">
        <v>0</v>
      </c>
      <c r="D4" s="5">
        <v>0</v>
      </c>
      <c r="E4" s="5">
        <v>0</v>
      </c>
      <c r="F4" s="5">
        <f xml:space="preserve"> (60/2*PI())*(0.4352 - (EXP(-10.469*C4)*SIN((17.416*C4)+1.0354)))</f>
        <v>-40.042724071066111</v>
      </c>
      <c r="G4" s="5"/>
      <c r="H4" s="5">
        <f>F4-D4</f>
        <v>-40.042724071066111</v>
      </c>
      <c r="I4" s="5">
        <f>G4-E4</f>
        <v>0</v>
      </c>
      <c r="J4" s="5">
        <f>H4^2</f>
        <v>1603.4197510315373</v>
      </c>
      <c r="K4" s="5">
        <f>I4^2</f>
        <v>0</v>
      </c>
    </row>
    <row r="5" spans="2:11" x14ac:dyDescent="0.25">
      <c r="B5" s="3">
        <f>B4+1</f>
        <v>2</v>
      </c>
      <c r="C5" s="6">
        <v>3.15544362088405E-30</v>
      </c>
      <c r="D5" s="6">
        <v>3.6673972587450499E-54</v>
      </c>
      <c r="E5" s="6">
        <v>1.13595970351826E-26</v>
      </c>
      <c r="F5" s="5"/>
      <c r="G5" s="5"/>
      <c r="H5" s="5"/>
      <c r="I5" s="5"/>
      <c r="J5" s="5"/>
      <c r="K5" s="5"/>
    </row>
    <row r="6" spans="2:11" x14ac:dyDescent="0.25">
      <c r="B6" s="3">
        <f t="shared" ref="B6:B65" si="0">B5+1</f>
        <v>3</v>
      </c>
      <c r="C6" s="6">
        <v>5.58196984779907E-8</v>
      </c>
      <c r="D6" s="6">
        <v>1.1476564701606101E-9</v>
      </c>
      <c r="E6" s="5">
        <v>2.00950802350572E-4</v>
      </c>
      <c r="F6" s="5"/>
      <c r="G6" s="5"/>
      <c r="H6" s="5"/>
      <c r="I6" s="5"/>
      <c r="J6" s="5"/>
      <c r="K6" s="5"/>
    </row>
    <row r="7" spans="2:11" x14ac:dyDescent="0.25">
      <c r="B7" s="3">
        <f t="shared" si="0"/>
        <v>4</v>
      </c>
      <c r="C7" s="6">
        <v>3.34918190867944E-7</v>
      </c>
      <c r="D7" s="6">
        <v>4.1315552460427602E-8</v>
      </c>
      <c r="E7" s="5">
        <v>1.2057014489975401E-3</v>
      </c>
      <c r="F7" s="5"/>
      <c r="G7" s="5"/>
      <c r="H7" s="5"/>
      <c r="I7" s="5"/>
      <c r="J7" s="5"/>
      <c r="K7" s="5"/>
    </row>
    <row r="8" spans="2:11" x14ac:dyDescent="0.25">
      <c r="B8" s="3">
        <f t="shared" si="0"/>
        <v>5</v>
      </c>
      <c r="C8" s="6">
        <v>1.73041065281771E-6</v>
      </c>
      <c r="D8" s="6">
        <v>1.1028849799604899E-6</v>
      </c>
      <c r="E8" s="5">
        <v>6.2293705545797698E-3</v>
      </c>
      <c r="F8" s="5"/>
      <c r="G8" s="5"/>
      <c r="H8" s="5"/>
      <c r="I8" s="5"/>
      <c r="J8" s="5"/>
      <c r="K8" s="5"/>
    </row>
    <row r="9" spans="2:11" x14ac:dyDescent="0.25">
      <c r="B9" s="3">
        <f t="shared" si="0"/>
        <v>6</v>
      </c>
      <c r="C9" s="6">
        <v>8.7078729625665406E-6</v>
      </c>
      <c r="D9" s="6">
        <v>2.7927681628785599E-5</v>
      </c>
      <c r="E9" s="5">
        <v>3.1345612890497497E-2</v>
      </c>
      <c r="F9" s="5"/>
      <c r="G9" s="5"/>
      <c r="H9" s="5"/>
      <c r="I9" s="5"/>
      <c r="J9" s="5"/>
      <c r="K9" s="5"/>
    </row>
    <row r="10" spans="2:11" x14ac:dyDescent="0.25">
      <c r="B10" s="3">
        <f t="shared" si="0"/>
        <v>7</v>
      </c>
      <c r="C10" s="6">
        <v>4.3595184511310702E-5</v>
      </c>
      <c r="D10" s="5">
        <v>6.9981300695052498E-4</v>
      </c>
      <c r="E10" s="5">
        <v>0.15687424468904401</v>
      </c>
      <c r="F10" s="5"/>
      <c r="G10" s="5"/>
      <c r="H10" s="5"/>
      <c r="I10" s="5"/>
      <c r="J10" s="5"/>
      <c r="K10" s="5"/>
    </row>
    <row r="11" spans="2:11" x14ac:dyDescent="0.25">
      <c r="B11" s="3">
        <f t="shared" si="0"/>
        <v>8</v>
      </c>
      <c r="C11" s="5">
        <v>2.18031742255032E-4</v>
      </c>
      <c r="D11" s="5">
        <v>1.74829746596596E-2</v>
      </c>
      <c r="E11" s="5">
        <v>0.78320289868577198</v>
      </c>
      <c r="F11" s="5"/>
      <c r="G11" s="5"/>
      <c r="H11" s="5"/>
      <c r="I11" s="5"/>
      <c r="J11" s="5"/>
      <c r="K11" s="5"/>
    </row>
    <row r="12" spans="2:11" x14ac:dyDescent="0.25">
      <c r="B12" s="3">
        <f t="shared" si="0"/>
        <v>9</v>
      </c>
      <c r="C12" s="5">
        <v>1.09021453097364E-3</v>
      </c>
      <c r="D12" s="5">
        <v>0.43445548912466903</v>
      </c>
      <c r="E12" s="5">
        <v>3.88198390444084</v>
      </c>
      <c r="F12" s="5"/>
      <c r="G12" s="5"/>
      <c r="H12" s="5"/>
      <c r="I12" s="5"/>
      <c r="J12" s="5"/>
      <c r="K12" s="5"/>
    </row>
    <row r="13" spans="2:11" x14ac:dyDescent="0.25">
      <c r="B13" s="3">
        <f t="shared" si="0"/>
        <v>10</v>
      </c>
      <c r="C13" s="5">
        <v>5.4511284745666598E-3</v>
      </c>
      <c r="D13" s="5">
        <v>10.5292408722022</v>
      </c>
      <c r="E13" s="5">
        <v>18.555206149806001</v>
      </c>
      <c r="F13" s="5"/>
      <c r="G13" s="5"/>
      <c r="H13" s="5"/>
      <c r="I13" s="5"/>
      <c r="J13" s="5"/>
      <c r="K13" s="5"/>
    </row>
    <row r="14" spans="2:11" x14ac:dyDescent="0.25">
      <c r="B14" s="3">
        <f t="shared" si="0"/>
        <v>11</v>
      </c>
      <c r="C14" s="5">
        <v>2.01059823056783E-2</v>
      </c>
      <c r="D14" s="5">
        <v>128.25152930685499</v>
      </c>
      <c r="E14" s="5">
        <v>58.0077662255691</v>
      </c>
      <c r="F14" s="5"/>
      <c r="G14" s="5"/>
      <c r="H14" s="5"/>
      <c r="I14" s="5"/>
      <c r="J14" s="5"/>
      <c r="K14" s="5"/>
    </row>
    <row r="15" spans="2:11" x14ac:dyDescent="0.25">
      <c r="B15" s="3">
        <f t="shared" si="0"/>
        <v>12</v>
      </c>
      <c r="C15" s="5">
        <v>4.4291139069809499E-2</v>
      </c>
      <c r="D15" s="5">
        <v>508.72250022235301</v>
      </c>
      <c r="E15" s="5">
        <v>92.714646313408906</v>
      </c>
      <c r="F15" s="5"/>
      <c r="G15" s="5"/>
      <c r="H15" s="5"/>
      <c r="I15" s="5"/>
      <c r="J15" s="5"/>
      <c r="K15" s="5"/>
    </row>
    <row r="16" spans="2:11" x14ac:dyDescent="0.25">
      <c r="B16" s="3">
        <f t="shared" si="0"/>
        <v>13</v>
      </c>
      <c r="C16" s="5">
        <v>7.7878865866220004E-2</v>
      </c>
      <c r="D16" s="5">
        <v>1148.1552572753601</v>
      </c>
      <c r="E16" s="5">
        <v>93.795521358696405</v>
      </c>
      <c r="F16" s="5"/>
      <c r="G16" s="5"/>
      <c r="H16" s="5"/>
      <c r="I16" s="5"/>
      <c r="J16" s="5"/>
      <c r="K16" s="5"/>
    </row>
    <row r="17" spans="2:11" x14ac:dyDescent="0.25">
      <c r="B17" s="3">
        <f t="shared" si="0"/>
        <v>14</v>
      </c>
      <c r="C17" s="5">
        <v>0.115160300456917</v>
      </c>
      <c r="D17" s="5">
        <v>1704.8352437106</v>
      </c>
      <c r="E17" s="5">
        <v>62.5212557510187</v>
      </c>
      <c r="F17" s="5"/>
      <c r="G17" s="5"/>
      <c r="H17" s="5"/>
      <c r="I17" s="5"/>
      <c r="J17" s="5"/>
      <c r="K17" s="5"/>
    </row>
    <row r="18" spans="2:11" x14ac:dyDescent="0.25">
      <c r="B18" s="3">
        <f t="shared" si="0"/>
        <v>15</v>
      </c>
      <c r="C18" s="5">
        <v>0.15516030045691701</v>
      </c>
      <c r="D18" s="5">
        <v>1986.8256278876599</v>
      </c>
      <c r="E18" s="5">
        <v>24.8778016279254</v>
      </c>
      <c r="F18" s="5"/>
      <c r="G18" s="5"/>
      <c r="H18" s="5"/>
      <c r="I18" s="5"/>
      <c r="J18" s="5"/>
      <c r="K18" s="5"/>
    </row>
    <row r="19" spans="2:11" x14ac:dyDescent="0.25">
      <c r="B19" s="3">
        <f t="shared" si="0"/>
        <v>16</v>
      </c>
      <c r="C19" s="5">
        <v>0.19516030045691701</v>
      </c>
      <c r="D19" s="5">
        <v>2006.78185541669</v>
      </c>
      <c r="E19" s="5">
        <v>1.2973582859423201</v>
      </c>
      <c r="F19" s="5"/>
      <c r="G19" s="5"/>
      <c r="H19" s="5"/>
      <c r="I19" s="5"/>
      <c r="J19" s="5"/>
      <c r="K19" s="5"/>
    </row>
    <row r="20" spans="2:11" x14ac:dyDescent="0.25">
      <c r="B20" s="3">
        <f t="shared" si="0"/>
        <v>17</v>
      </c>
      <c r="C20" s="5">
        <v>0.23516030045691699</v>
      </c>
      <c r="D20" s="5">
        <v>1904.68743537665</v>
      </c>
      <c r="E20" s="5">
        <v>-6.0249701522639496</v>
      </c>
      <c r="F20" s="5"/>
      <c r="G20" s="5"/>
      <c r="H20" s="5"/>
      <c r="I20" s="5"/>
      <c r="J20" s="5"/>
      <c r="K20" s="5"/>
    </row>
    <row r="21" spans="2:11" x14ac:dyDescent="0.25">
      <c r="B21" s="3">
        <f t="shared" si="0"/>
        <v>18</v>
      </c>
      <c r="C21" s="5">
        <v>0.27516030045691697</v>
      </c>
      <c r="D21" s="5">
        <v>1793.7840368131899</v>
      </c>
      <c r="E21" s="5">
        <v>-3.1506174539604901</v>
      </c>
      <c r="F21" s="5"/>
      <c r="G21" s="5"/>
      <c r="H21" s="5"/>
      <c r="I21" s="5"/>
      <c r="J21" s="5"/>
      <c r="K21" s="5"/>
    </row>
    <row r="22" spans="2:11" x14ac:dyDescent="0.25">
      <c r="B22" s="3">
        <f t="shared" si="0"/>
        <v>19</v>
      </c>
      <c r="C22" s="5">
        <v>0.31516030045691701</v>
      </c>
      <c r="D22" s="5">
        <v>1726.8971503354401</v>
      </c>
      <c r="E22" s="5">
        <v>2.8985971533615</v>
      </c>
      <c r="F22" s="5"/>
      <c r="G22" s="5"/>
      <c r="H22" s="5"/>
      <c r="I22" s="5"/>
      <c r="J22" s="5"/>
      <c r="K22" s="5"/>
    </row>
    <row r="23" spans="2:11" x14ac:dyDescent="0.25">
      <c r="B23" s="3">
        <f t="shared" si="0"/>
        <v>20</v>
      </c>
      <c r="C23" s="5">
        <v>0.35516030045691699</v>
      </c>
      <c r="D23" s="5">
        <v>1707.91345188792</v>
      </c>
      <c r="E23" s="5">
        <v>7.7134277868857204</v>
      </c>
      <c r="F23" s="5"/>
      <c r="G23" s="5"/>
      <c r="H23" s="5"/>
      <c r="I23" s="5"/>
      <c r="J23" s="5"/>
      <c r="K23" s="5"/>
    </row>
    <row r="24" spans="2:11" x14ac:dyDescent="0.25">
      <c r="B24" s="3">
        <f t="shared" si="0"/>
        <v>21</v>
      </c>
      <c r="C24" s="5">
        <v>0.39516030045691702</v>
      </c>
      <c r="D24" s="5">
        <v>1717.8560149464299</v>
      </c>
      <c r="E24" s="5">
        <v>9.9173172692882794</v>
      </c>
      <c r="F24" s="5"/>
      <c r="G24" s="5"/>
      <c r="H24" s="5"/>
      <c r="I24" s="5"/>
      <c r="J24" s="5"/>
      <c r="K24" s="5"/>
    </row>
    <row r="25" spans="2:11" x14ac:dyDescent="0.25">
      <c r="B25" s="3">
        <f t="shared" si="0"/>
        <v>22</v>
      </c>
      <c r="C25" s="5">
        <v>0.435160300456917</v>
      </c>
      <c r="D25" s="5">
        <v>1736.03377912167</v>
      </c>
      <c r="E25" s="5">
        <v>10.040347135297401</v>
      </c>
      <c r="F25" s="5"/>
      <c r="G25" s="5"/>
      <c r="H25" s="5"/>
      <c r="I25" s="5"/>
      <c r="J25" s="5"/>
      <c r="K25" s="5"/>
    </row>
    <row r="26" spans="2:11" x14ac:dyDescent="0.25">
      <c r="B26" s="3">
        <f t="shared" si="0"/>
        <v>23</v>
      </c>
      <c r="C26" s="5">
        <v>0.47516030045691698</v>
      </c>
      <c r="D26" s="5">
        <v>1749.93718040307</v>
      </c>
      <c r="E26" s="5">
        <v>9.2094383286129293</v>
      </c>
      <c r="F26" s="5"/>
      <c r="G26" s="5"/>
      <c r="H26" s="5"/>
      <c r="I26" s="5"/>
      <c r="J26" s="5"/>
      <c r="K26" s="5"/>
    </row>
    <row r="27" spans="2:11" x14ac:dyDescent="0.25">
      <c r="B27" s="3">
        <f t="shared" si="0"/>
        <v>24</v>
      </c>
      <c r="C27" s="5">
        <v>0.51516030045691696</v>
      </c>
      <c r="D27" s="5">
        <v>1755.9938212357499</v>
      </c>
      <c r="E27" s="5">
        <v>8.3238883234692196</v>
      </c>
      <c r="F27" s="5"/>
      <c r="G27" s="5"/>
      <c r="H27" s="5"/>
      <c r="I27" s="5"/>
      <c r="J27" s="5"/>
      <c r="K27" s="5"/>
    </row>
    <row r="28" spans="2:11" x14ac:dyDescent="0.25">
      <c r="B28" s="3">
        <f t="shared" si="0"/>
        <v>25</v>
      </c>
      <c r="C28" s="5">
        <v>0.555160300456917</v>
      </c>
      <c r="D28" s="5">
        <v>1756.0412207853999</v>
      </c>
      <c r="E28" s="5">
        <v>7.7966007279868803</v>
      </c>
      <c r="F28" s="5"/>
      <c r="G28" s="5"/>
      <c r="H28" s="5"/>
      <c r="I28" s="5"/>
      <c r="J28" s="5"/>
      <c r="K28" s="5"/>
    </row>
    <row r="29" spans="2:11" x14ac:dyDescent="0.25">
      <c r="B29" s="3">
        <f t="shared" si="0"/>
        <v>26</v>
      </c>
      <c r="C29" s="5">
        <v>0.59516030045691704</v>
      </c>
      <c r="D29" s="5">
        <v>1753.4665624463701</v>
      </c>
      <c r="E29" s="5">
        <v>7.6518254644175503</v>
      </c>
      <c r="F29" s="5"/>
      <c r="G29" s="5"/>
      <c r="H29" s="5"/>
      <c r="I29" s="5"/>
      <c r="J29" s="5"/>
      <c r="K29" s="5"/>
    </row>
    <row r="30" spans="2:11" x14ac:dyDescent="0.25">
      <c r="B30" s="3">
        <f t="shared" si="0"/>
        <v>27</v>
      </c>
      <c r="C30" s="5">
        <v>0.63516030045691696</v>
      </c>
      <c r="D30" s="5">
        <v>1750.86711584409</v>
      </c>
      <c r="E30" s="5">
        <v>7.7350919067825199</v>
      </c>
      <c r="F30" s="5"/>
      <c r="G30" s="5"/>
      <c r="H30" s="5"/>
      <c r="I30" s="5"/>
      <c r="J30" s="5"/>
      <c r="K30" s="5"/>
    </row>
    <row r="31" spans="2:11" x14ac:dyDescent="0.25">
      <c r="B31" s="3">
        <f t="shared" si="0"/>
        <v>28</v>
      </c>
      <c r="C31" s="5">
        <v>0.675160300456917</v>
      </c>
      <c r="D31" s="5">
        <v>1749.37802253942</v>
      </c>
      <c r="E31" s="5">
        <v>7.8811747469300801</v>
      </c>
      <c r="F31" s="5"/>
      <c r="G31" s="5"/>
      <c r="H31" s="5"/>
      <c r="I31" s="5"/>
      <c r="J31" s="5"/>
      <c r="K31" s="5"/>
    </row>
    <row r="32" spans="2:11" x14ac:dyDescent="0.25">
      <c r="B32" s="3">
        <f t="shared" si="0"/>
        <v>29</v>
      </c>
      <c r="C32" s="5">
        <v>0.71516030045691703</v>
      </c>
      <c r="D32" s="5">
        <v>1749.01185458533</v>
      </c>
      <c r="E32" s="5">
        <v>7.9914506872472302</v>
      </c>
      <c r="F32" s="5"/>
      <c r="G32" s="5"/>
      <c r="H32" s="5"/>
      <c r="I32" s="5"/>
      <c r="J32" s="5"/>
      <c r="K32" s="5"/>
    </row>
    <row r="33" spans="2:11" x14ac:dyDescent="0.25">
      <c r="B33" s="3">
        <f t="shared" si="0"/>
        <v>30</v>
      </c>
      <c r="C33" s="5">
        <v>0.75516030045691696</v>
      </c>
      <c r="D33" s="5">
        <v>1749.2897614887099</v>
      </c>
      <c r="E33" s="5">
        <v>8.0386649150752501</v>
      </c>
      <c r="F33" s="5"/>
      <c r="G33" s="5"/>
      <c r="H33" s="5"/>
      <c r="I33" s="5"/>
      <c r="J33" s="5"/>
      <c r="K33" s="5"/>
    </row>
    <row r="34" spans="2:11" x14ac:dyDescent="0.25">
      <c r="B34" s="3">
        <f t="shared" si="0"/>
        <v>31</v>
      </c>
      <c r="C34" s="5">
        <v>0.79516030045691699</v>
      </c>
      <c r="D34" s="5">
        <v>1749.72665620629</v>
      </c>
      <c r="E34" s="5">
        <v>8.0382149980365494</v>
      </c>
      <c r="F34" s="5"/>
      <c r="G34" s="5"/>
      <c r="H34" s="5"/>
      <c r="I34" s="5"/>
      <c r="J34" s="5"/>
      <c r="K34" s="5"/>
    </row>
    <row r="35" spans="2:11" x14ac:dyDescent="0.25">
      <c r="B35" s="3">
        <f t="shared" si="0"/>
        <v>32</v>
      </c>
      <c r="C35" s="5">
        <v>0.83516030045691703</v>
      </c>
      <c r="D35" s="5">
        <v>1750.0439592054399</v>
      </c>
      <c r="E35" s="5">
        <v>8.0173236073130596</v>
      </c>
      <c r="F35" s="5"/>
      <c r="G35" s="5"/>
      <c r="H35" s="5"/>
      <c r="I35" s="5"/>
      <c r="J35" s="5"/>
      <c r="K35" s="5"/>
    </row>
    <row r="36" spans="2:11" x14ac:dyDescent="0.25">
      <c r="B36" s="3">
        <f t="shared" si="0"/>
        <v>33</v>
      </c>
      <c r="C36" s="5">
        <v>0.87516030045691695</v>
      </c>
      <c r="D36" s="5">
        <v>1750.1726407604201</v>
      </c>
      <c r="E36" s="5">
        <v>7.9965923758571096</v>
      </c>
      <c r="F36" s="5"/>
      <c r="G36" s="5"/>
      <c r="H36" s="5"/>
      <c r="I36" s="5"/>
      <c r="J36" s="5"/>
      <c r="K36" s="5"/>
    </row>
    <row r="37" spans="2:11" x14ac:dyDescent="0.25">
      <c r="B37" s="3">
        <f t="shared" si="0"/>
        <v>34</v>
      </c>
      <c r="C37" s="5">
        <v>0.91516030045691699</v>
      </c>
      <c r="D37" s="5">
        <v>1750.16416377782</v>
      </c>
      <c r="E37" s="5">
        <v>7.9848714142276496</v>
      </c>
      <c r="F37" s="5"/>
      <c r="G37" s="5"/>
      <c r="H37" s="5"/>
      <c r="I37" s="5"/>
      <c r="J37" s="5"/>
      <c r="K37" s="5"/>
    </row>
    <row r="38" spans="2:11" x14ac:dyDescent="0.25">
      <c r="B38" s="3">
        <f t="shared" si="0"/>
        <v>35</v>
      </c>
      <c r="C38" s="5">
        <v>0.95516030045691702</v>
      </c>
      <c r="D38" s="5">
        <v>1750.0999618974399</v>
      </c>
      <c r="E38" s="5">
        <v>7.98210631759473</v>
      </c>
      <c r="F38" s="5"/>
      <c r="G38" s="5"/>
      <c r="H38" s="5"/>
      <c r="I38" s="5"/>
      <c r="J38" s="5"/>
      <c r="K38" s="5"/>
    </row>
    <row r="39" spans="2:11" x14ac:dyDescent="0.25">
      <c r="B39" s="3">
        <f t="shared" si="0"/>
        <v>36</v>
      </c>
      <c r="C39" s="5">
        <v>0.99516030045691695</v>
      </c>
      <c r="D39" s="5">
        <v>1750.0393235962299</v>
      </c>
      <c r="E39" s="5">
        <v>7.9844110615454902</v>
      </c>
      <c r="F39" s="5"/>
      <c r="G39" s="5"/>
      <c r="H39" s="5"/>
      <c r="I39" s="5"/>
      <c r="J39" s="5"/>
      <c r="K39" s="5"/>
    </row>
    <row r="40" spans="2:11" x14ac:dyDescent="0.25">
      <c r="B40" s="3">
        <f t="shared" si="0"/>
        <v>37</v>
      </c>
      <c r="C40" s="5">
        <v>1.0351603004569201</v>
      </c>
      <c r="D40" s="5">
        <v>1750.0063800819801</v>
      </c>
      <c r="E40" s="5">
        <v>7.9879167346704101</v>
      </c>
      <c r="F40" s="5"/>
      <c r="G40" s="5"/>
      <c r="H40" s="5"/>
      <c r="I40" s="5"/>
      <c r="J40" s="5"/>
      <c r="K40" s="5"/>
    </row>
    <row r="41" spans="2:11" x14ac:dyDescent="0.25">
      <c r="B41" s="3">
        <f t="shared" si="0"/>
        <v>38</v>
      </c>
      <c r="C41" s="5">
        <v>1.0751603004569199</v>
      </c>
      <c r="D41" s="5">
        <v>1749.9996344558199</v>
      </c>
      <c r="E41" s="5">
        <v>7.9904304120930796</v>
      </c>
      <c r="F41" s="5"/>
      <c r="G41" s="5"/>
      <c r="H41" s="5"/>
      <c r="I41" s="5"/>
      <c r="J41" s="5"/>
      <c r="K41" s="5"/>
    </row>
    <row r="42" spans="2:11" x14ac:dyDescent="0.25">
      <c r="B42" s="3">
        <f t="shared" si="0"/>
        <v>39</v>
      </c>
      <c r="C42" s="5">
        <v>1.1151603004569199</v>
      </c>
      <c r="D42" s="5">
        <v>1750.00714007494</v>
      </c>
      <c r="E42" s="5">
        <v>7.9914305244608803</v>
      </c>
      <c r="F42" s="5"/>
      <c r="G42" s="5"/>
      <c r="H42" s="5"/>
      <c r="I42" s="5"/>
      <c r="J42" s="5"/>
      <c r="K42" s="5"/>
    </row>
    <row r="43" spans="2:11" x14ac:dyDescent="0.25">
      <c r="B43" s="3">
        <f t="shared" si="0"/>
        <v>40</v>
      </c>
      <c r="C43" s="5">
        <v>1.15516030045692</v>
      </c>
      <c r="D43" s="5">
        <v>1750.0175785568999</v>
      </c>
      <c r="E43" s="5">
        <v>7.9913440335745802</v>
      </c>
      <c r="F43" s="5"/>
      <c r="G43" s="5"/>
      <c r="H43" s="5"/>
      <c r="I43" s="5"/>
      <c r="J43" s="5"/>
      <c r="K43" s="5"/>
    </row>
    <row r="44" spans="2:11" x14ac:dyDescent="0.25">
      <c r="B44" s="3">
        <f t="shared" si="0"/>
        <v>41</v>
      </c>
      <c r="C44" s="5">
        <v>1.19516030045692</v>
      </c>
      <c r="D44" s="5">
        <v>1750.02478488888</v>
      </c>
      <c r="E44" s="5">
        <v>7.9908244149201799</v>
      </c>
      <c r="F44" s="5"/>
      <c r="G44" s="5"/>
      <c r="H44" s="5"/>
      <c r="I44" s="5"/>
      <c r="J44" s="5"/>
      <c r="K44" s="5"/>
    </row>
    <row r="45" spans="2:11" x14ac:dyDescent="0.25">
      <c r="B45" s="3">
        <f t="shared" si="0"/>
        <v>42</v>
      </c>
      <c r="C45" s="5">
        <v>1.23516030045692</v>
      </c>
      <c r="D45" s="5">
        <v>1750.0274839726101</v>
      </c>
      <c r="E45" s="5">
        <v>7.9903413800351402</v>
      </c>
      <c r="F45" s="5"/>
      <c r="G45" s="5"/>
      <c r="H45" s="5"/>
      <c r="I45" s="5"/>
      <c r="J45" s="5"/>
      <c r="K45" s="5"/>
    </row>
    <row r="46" spans="2:11" x14ac:dyDescent="0.25">
      <c r="B46" s="3">
        <f t="shared" si="0"/>
        <v>43</v>
      </c>
      <c r="C46" s="5">
        <v>1.2751603004569201</v>
      </c>
      <c r="D46" s="5">
        <v>1750.0270676509999</v>
      </c>
      <c r="E46" s="5">
        <v>7.9900825060572398</v>
      </c>
      <c r="F46" s="5"/>
      <c r="G46" s="5"/>
      <c r="H46" s="5"/>
      <c r="I46" s="5"/>
      <c r="J46" s="5"/>
      <c r="K46" s="5"/>
    </row>
    <row r="47" spans="2:11" x14ac:dyDescent="0.25">
      <c r="B47" s="3">
        <f t="shared" si="0"/>
        <v>44</v>
      </c>
      <c r="C47" s="5">
        <v>1.3151603004569199</v>
      </c>
      <c r="D47" s="5">
        <v>1750.02548210948</v>
      </c>
      <c r="E47" s="5">
        <v>7.9900323260940196</v>
      </c>
      <c r="F47" s="5"/>
      <c r="G47" s="5"/>
      <c r="H47" s="5"/>
      <c r="I47" s="5"/>
      <c r="J47" s="5"/>
      <c r="K47" s="5"/>
    </row>
    <row r="48" spans="2:11" x14ac:dyDescent="0.25">
      <c r="B48" s="3">
        <f t="shared" si="0"/>
        <v>45</v>
      </c>
      <c r="C48" s="5">
        <v>1.3551603004569199</v>
      </c>
      <c r="D48" s="5">
        <v>1750.0240741805601</v>
      </c>
      <c r="E48" s="5">
        <v>7.9900941387657296</v>
      </c>
      <c r="F48" s="5"/>
      <c r="G48" s="5"/>
      <c r="H48" s="5"/>
      <c r="I48" s="5"/>
      <c r="J48" s="5"/>
      <c r="K48" s="5"/>
    </row>
    <row r="49" spans="2:11" x14ac:dyDescent="0.25">
      <c r="B49" s="3">
        <f t="shared" si="0"/>
        <v>46</v>
      </c>
      <c r="C49" s="5">
        <v>1.39516030045692</v>
      </c>
      <c r="D49" s="5">
        <v>1750.0233503557399</v>
      </c>
      <c r="E49" s="5">
        <v>7.9901777785882002</v>
      </c>
      <c r="F49" s="5"/>
      <c r="G49" s="5"/>
      <c r="H49" s="5"/>
      <c r="I49" s="5"/>
      <c r="J49" s="5"/>
      <c r="K49" s="5"/>
    </row>
    <row r="50" spans="2:11" x14ac:dyDescent="0.25">
      <c r="B50" s="3">
        <f t="shared" si="0"/>
        <v>47</v>
      </c>
      <c r="C50" s="5">
        <v>1.43516030045692</v>
      </c>
      <c r="D50" s="5">
        <v>1750.0232348740201</v>
      </c>
      <c r="E50" s="5">
        <v>7.9902347961208999</v>
      </c>
      <c r="F50" s="5"/>
      <c r="G50" s="5"/>
      <c r="H50" s="5"/>
      <c r="I50" s="5"/>
      <c r="J50" s="5"/>
      <c r="K50" s="5"/>
    </row>
    <row r="51" spans="2:11" x14ac:dyDescent="0.25">
      <c r="B51" s="3">
        <f t="shared" si="0"/>
        <v>48</v>
      </c>
      <c r="C51" s="5">
        <v>1.47516030045692</v>
      </c>
      <c r="D51" s="5">
        <v>1750.0234325705601</v>
      </c>
      <c r="E51" s="5">
        <v>7.9902556974850896</v>
      </c>
      <c r="F51" s="5"/>
      <c r="G51" s="5"/>
      <c r="H51" s="5"/>
      <c r="I51" s="5"/>
      <c r="J51" s="5"/>
      <c r="K51" s="5"/>
    </row>
    <row r="52" spans="2:11" x14ac:dyDescent="0.25">
      <c r="B52" s="3">
        <f t="shared" si="0"/>
        <v>49</v>
      </c>
      <c r="C52" s="5">
        <v>1.5151603004569201</v>
      </c>
      <c r="D52" s="5">
        <v>1750.0236805909201</v>
      </c>
      <c r="E52" s="5">
        <v>7.9902519485624302</v>
      </c>
      <c r="F52" s="5"/>
      <c r="G52" s="5"/>
      <c r="H52" s="5"/>
      <c r="I52" s="5"/>
      <c r="J52" s="5"/>
      <c r="K52" s="5"/>
    </row>
    <row r="53" spans="2:11" x14ac:dyDescent="0.25">
      <c r="B53" s="3">
        <f t="shared" si="0"/>
        <v>50</v>
      </c>
      <c r="C53" s="5">
        <v>1.5551603004569201</v>
      </c>
      <c r="D53" s="5">
        <v>1750.0238434324699</v>
      </c>
      <c r="E53" s="5">
        <v>7.9902391444780596</v>
      </c>
      <c r="F53" s="5"/>
      <c r="G53" s="5"/>
      <c r="H53" s="5"/>
      <c r="I53" s="5"/>
      <c r="J53" s="5"/>
      <c r="K53" s="5"/>
    </row>
    <row r="54" spans="2:11" x14ac:dyDescent="0.25">
      <c r="B54" s="3">
        <f t="shared" si="0"/>
        <v>51</v>
      </c>
      <c r="C54" s="5">
        <v>1.5951603004569199</v>
      </c>
      <c r="D54" s="5">
        <v>1750.0238991670201</v>
      </c>
      <c r="E54" s="5">
        <v>7.9902279422145996</v>
      </c>
      <c r="F54" s="5"/>
      <c r="G54" s="5"/>
      <c r="H54" s="5"/>
      <c r="I54" s="5"/>
      <c r="J54" s="5"/>
      <c r="K54" s="5"/>
    </row>
    <row r="55" spans="2:11" x14ac:dyDescent="0.25">
      <c r="B55" s="3">
        <f t="shared" si="0"/>
        <v>52</v>
      </c>
      <c r="C55" s="5">
        <v>1.63516030045692</v>
      </c>
      <c r="D55" s="5">
        <v>1750.02388449402</v>
      </c>
      <c r="E55" s="5">
        <v>7.9902222647303098</v>
      </c>
      <c r="F55" s="5"/>
      <c r="G55" s="5"/>
      <c r="H55" s="5"/>
      <c r="I55" s="5"/>
      <c r="J55" s="5"/>
      <c r="K55" s="5"/>
    </row>
    <row r="56" spans="2:11" x14ac:dyDescent="0.25">
      <c r="B56" s="3">
        <f t="shared" si="0"/>
        <v>53</v>
      </c>
      <c r="C56" s="5">
        <v>1.67516030045692</v>
      </c>
      <c r="D56" s="5">
        <v>1750.02384566722</v>
      </c>
      <c r="E56" s="5">
        <v>7.99022142769656</v>
      </c>
      <c r="F56" s="5"/>
      <c r="G56" s="5"/>
      <c r="H56" s="5"/>
      <c r="I56" s="5"/>
      <c r="J56" s="5"/>
      <c r="K56" s="5"/>
    </row>
    <row r="57" spans="2:11" x14ac:dyDescent="0.25">
      <c r="B57" s="3">
        <f t="shared" si="0"/>
        <v>54</v>
      </c>
      <c r="C57" s="5">
        <v>1.71516030045692</v>
      </c>
      <c r="D57" s="5">
        <v>1750.02381312853</v>
      </c>
      <c r="E57" s="5">
        <v>7.9902230472615097</v>
      </c>
      <c r="F57" s="5"/>
      <c r="G57" s="5"/>
      <c r="H57" s="5"/>
      <c r="I57" s="5"/>
      <c r="J57" s="5"/>
      <c r="K57" s="5"/>
    </row>
    <row r="58" spans="2:11" x14ac:dyDescent="0.25">
      <c r="B58" s="3">
        <f t="shared" si="0"/>
        <v>55</v>
      </c>
      <c r="C58" s="5">
        <v>1.7551603004569201</v>
      </c>
      <c r="D58" s="5">
        <v>1750.02379734542</v>
      </c>
      <c r="E58" s="5">
        <v>7.99022503189265</v>
      </c>
      <c r="F58" s="5"/>
      <c r="G58" s="5"/>
      <c r="H58" s="5"/>
      <c r="I58" s="5"/>
      <c r="J58" s="5"/>
      <c r="K58" s="5"/>
    </row>
    <row r="59" spans="2:11" x14ac:dyDescent="0.25">
      <c r="B59" s="3">
        <f t="shared" si="0"/>
        <v>56</v>
      </c>
      <c r="C59" s="5">
        <v>1.7951603004569201</v>
      </c>
      <c r="D59" s="5">
        <v>1750.02379562332</v>
      </c>
      <c r="E59" s="5">
        <v>7.9902263186455196</v>
      </c>
      <c r="F59" s="5"/>
      <c r="G59" s="5"/>
      <c r="H59" s="5"/>
      <c r="I59" s="5"/>
      <c r="J59" s="5"/>
      <c r="K59" s="5"/>
    </row>
    <row r="60" spans="2:11" x14ac:dyDescent="0.25">
      <c r="B60" s="3">
        <f t="shared" si="0"/>
        <v>57</v>
      </c>
      <c r="C60" s="5">
        <v>1.8351603004569199</v>
      </c>
      <c r="D60" s="5">
        <v>1750.0238007314299</v>
      </c>
      <c r="E60" s="5">
        <v>7.9902267483133</v>
      </c>
      <c r="F60" s="5"/>
      <c r="G60" s="5"/>
      <c r="H60" s="5"/>
      <c r="I60" s="5"/>
      <c r="J60" s="5"/>
      <c r="K60" s="5"/>
    </row>
    <row r="61" spans="2:11" x14ac:dyDescent="0.25">
      <c r="B61" s="3">
        <f t="shared" si="0"/>
        <v>58</v>
      </c>
      <c r="C61" s="5">
        <v>1.8751603004569199</v>
      </c>
      <c r="D61" s="5">
        <v>1750.02380659357</v>
      </c>
      <c r="E61" s="5">
        <v>7.9902266216118703</v>
      </c>
      <c r="F61" s="5"/>
      <c r="G61" s="5"/>
      <c r="H61" s="5"/>
      <c r="I61" s="5"/>
      <c r="J61" s="5"/>
      <c r="K61" s="5"/>
    </row>
    <row r="62" spans="2:11" x14ac:dyDescent="0.25">
      <c r="B62" s="3">
        <f t="shared" si="0"/>
        <v>59</v>
      </c>
      <c r="C62" s="5">
        <v>1.91516030045692</v>
      </c>
      <c r="D62" s="5">
        <v>1750.0238102539399</v>
      </c>
      <c r="E62" s="5">
        <v>7.9902263086819101</v>
      </c>
      <c r="F62" s="5"/>
      <c r="G62" s="5"/>
      <c r="H62" s="5"/>
      <c r="I62" s="5"/>
      <c r="J62" s="5"/>
      <c r="K62" s="5"/>
    </row>
    <row r="63" spans="2:11" x14ac:dyDescent="0.25">
      <c r="B63" s="3">
        <f t="shared" si="0"/>
        <v>60</v>
      </c>
      <c r="C63" s="5">
        <v>1.95516030045692</v>
      </c>
      <c r="D63" s="5">
        <v>1750.02381138245</v>
      </c>
      <c r="E63" s="5">
        <v>7.9902260500868598</v>
      </c>
      <c r="F63" s="5"/>
      <c r="G63" s="5"/>
      <c r="H63" s="5"/>
      <c r="I63" s="5"/>
      <c r="J63" s="5"/>
      <c r="K63" s="5"/>
    </row>
    <row r="64" spans="2:11" x14ac:dyDescent="0.25">
      <c r="B64" s="3">
        <f t="shared" si="0"/>
        <v>61</v>
      </c>
      <c r="C64" s="5">
        <v>1.9951603004569201</v>
      </c>
      <c r="D64" s="5">
        <v>1750.0238109281199</v>
      </c>
      <c r="E64" s="5">
        <v>7.9902259265417799</v>
      </c>
      <c r="F64" s="5"/>
      <c r="G64" s="5"/>
      <c r="H64" s="5"/>
      <c r="I64" s="5"/>
      <c r="J64" s="5"/>
      <c r="K64" s="5"/>
    </row>
    <row r="65" spans="2:11" x14ac:dyDescent="0.25">
      <c r="B65" s="3">
        <f t="shared" si="0"/>
        <v>62</v>
      </c>
      <c r="C65" s="5">
        <v>2</v>
      </c>
      <c r="D65" s="5">
        <v>1750.0238108215401</v>
      </c>
      <c r="E65" s="5">
        <v>7.9902259202417802</v>
      </c>
      <c r="F65" s="5"/>
      <c r="G65" s="5"/>
      <c r="H65" s="5"/>
      <c r="I65" s="5"/>
      <c r="J65" s="5"/>
      <c r="K65" s="5"/>
    </row>
    <row r="66" spans="2:11" x14ac:dyDescent="0.25">
      <c r="B66" s="3"/>
      <c r="C66" s="5"/>
      <c r="D66" s="5"/>
      <c r="E66" s="5"/>
      <c r="F66" s="5"/>
      <c r="G66" s="5"/>
      <c r="H66" s="5"/>
      <c r="I66" s="7" t="s">
        <v>9</v>
      </c>
      <c r="J66" s="5">
        <f>SQRT((1/B65)*SUM(J4:J65))</f>
        <v>5.085431042458981</v>
      </c>
      <c r="K66" s="5">
        <f>SQRT((1/B65)*SUM(K4:K65))</f>
        <v>0</v>
      </c>
    </row>
  </sheetData>
  <mergeCells count="4">
    <mergeCell ref="C2:E2"/>
    <mergeCell ref="F2:G2"/>
    <mergeCell ref="H2:I2"/>
    <mergeCell ref="J2:K2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2019-10-10T18:11:50Z</dcterms:created>
  <dcterms:modified xsi:type="dcterms:W3CDTF">2019-10-10T18:44:57Z</dcterms:modified>
</cp:coreProperties>
</file>