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5" i="1" l="1"/>
  <c r="B28" i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27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G26" i="1"/>
  <c r="F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26" i="1"/>
</calcChain>
</file>

<file path=xl/sharedStrings.xml><?xml version="1.0" encoding="utf-8"?>
<sst xmlns="http://schemas.openxmlformats.org/spreadsheetml/2006/main" count="8" uniqueCount="8">
  <si>
    <t>Verifikasi untuk Relative Tolerance 10^-3</t>
  </si>
  <si>
    <t>time</t>
  </si>
  <si>
    <t>Vc(t) SIM</t>
  </si>
  <si>
    <t>Vc(t) ANA</t>
  </si>
  <si>
    <t>Error</t>
  </si>
  <si>
    <t>squareEr</t>
  </si>
  <si>
    <t>RMSE =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</si>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</sst>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 applyAlignment="1">
      <alignment horizontal="right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2</xdr:row>
      <xdr:rowOff>76200</xdr:rowOff>
    </xdr:from>
    <xdr:to>
      <xdr:col>8</xdr:col>
      <xdr:colOff>314326</xdr:colOff>
      <xdr:row>19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6" y="457200"/>
          <a:ext cx="6038850" cy="328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G85"/>
  <sheetViews>
    <sheetView tabSelected="1" topLeftCell="A62" workbookViewId="0">
      <selection activeCell="J81" sqref="J81"/>
    </sheetView>
  </sheetViews>
  <sheetFormatPr defaultRowHeight="15" x14ac:dyDescent="0.25"/>
  <cols>
    <col min="2" max="2" width="9.140625" style="1"/>
    <col min="4" max="5" width="12" bestFit="1" customWidth="1"/>
    <col min="6" max="7" width="23" style="2" bestFit="1" customWidth="1"/>
  </cols>
  <sheetData>
    <row r="23" spans="2:7" x14ac:dyDescent="0.25">
      <c r="C23" t="s">
        <v>0</v>
      </c>
    </row>
    <row r="25" spans="2:7" s="1" customFormat="1" x14ac:dyDescent="0.25">
      <c r="C25" s="3" t="s">
        <v>1</v>
      </c>
      <c r="D25" s="3" t="s">
        <v>2</v>
      </c>
      <c r="E25" s="3" t="s">
        <v>3</v>
      </c>
      <c r="F25" s="4" t="s">
        <v>4</v>
      </c>
      <c r="G25" s="4" t="s">
        <v>5</v>
      </c>
    </row>
    <row r="26" spans="2:7" x14ac:dyDescent="0.25">
      <c r="B26" s="1">
        <v>1</v>
      </c>
      <c r="C26" s="5">
        <v>0</v>
      </c>
      <c r="D26" s="5">
        <v>10</v>
      </c>
      <c r="E26" s="5">
        <f>10*EXP(-C26/((304*10^3)*(520*10^(-6))))</f>
        <v>10</v>
      </c>
      <c r="F26" s="6">
        <f>ABS(D26-E26)</f>
        <v>0</v>
      </c>
      <c r="G26" s="6">
        <f>(F26^2)</f>
        <v>0</v>
      </c>
    </row>
    <row r="27" spans="2:7" x14ac:dyDescent="0.25">
      <c r="B27" s="1">
        <f>B26+1</f>
        <v>2</v>
      </c>
      <c r="C27" s="5">
        <v>2.0095091452076601E-4</v>
      </c>
      <c r="D27" s="5">
        <v>9.9999872880322105</v>
      </c>
      <c r="E27" s="5">
        <f t="shared" ref="E27:E83" si="0">10*EXP(-C27/((304*10^3)*(520*10^(-6))))</f>
        <v>9.9999872880322123</v>
      </c>
      <c r="F27" s="6">
        <f t="shared" ref="F27:F83" si="1">ABS(D27-E27)</f>
        <v>1.7763568394002505E-15</v>
      </c>
      <c r="G27" s="6">
        <f t="shared" ref="G27:G83" si="2">(F27^2)</f>
        <v>3.1554436208840472E-30</v>
      </c>
    </row>
    <row r="28" spans="2:7" x14ac:dyDescent="0.25">
      <c r="B28" s="1">
        <f t="shared" ref="B28:B83" si="3">B27+1</f>
        <v>3</v>
      </c>
      <c r="C28" s="5">
        <v>1.2057054871246E-3</v>
      </c>
      <c r="D28" s="5">
        <v>9.9999237284356592</v>
      </c>
      <c r="E28" s="5">
        <f t="shared" si="0"/>
        <v>9.999923728435661</v>
      </c>
      <c r="F28" s="6">
        <f t="shared" si="1"/>
        <v>1.7763568394002505E-15</v>
      </c>
      <c r="G28" s="6">
        <f t="shared" si="2"/>
        <v>3.1554436208840472E-30</v>
      </c>
    </row>
    <row r="29" spans="2:7" x14ac:dyDescent="0.25">
      <c r="B29" s="1">
        <f t="shared" si="3"/>
        <v>4</v>
      </c>
      <c r="C29" s="5">
        <v>6.2294783501437596E-3</v>
      </c>
      <c r="D29" s="5">
        <v>9.9996059365125998</v>
      </c>
      <c r="E29" s="5">
        <f t="shared" si="0"/>
        <v>9.999605936512598</v>
      </c>
      <c r="F29" s="6">
        <f t="shared" si="1"/>
        <v>1.7763568394002505E-15</v>
      </c>
      <c r="G29" s="6">
        <f t="shared" si="2"/>
        <v>3.1554436208840472E-30</v>
      </c>
    </row>
    <row r="30" spans="2:7" x14ac:dyDescent="0.25">
      <c r="B30" s="1">
        <f t="shared" si="3"/>
        <v>5</v>
      </c>
      <c r="C30" s="5">
        <v>3.1348342665239601E-2</v>
      </c>
      <c r="D30" s="5">
        <v>9.9980171283795798</v>
      </c>
      <c r="E30" s="5">
        <f t="shared" si="0"/>
        <v>9.9980171283795816</v>
      </c>
      <c r="F30" s="6">
        <f t="shared" si="1"/>
        <v>1.7763568394002505E-15</v>
      </c>
      <c r="G30" s="6">
        <f t="shared" si="2"/>
        <v>3.1554436208840472E-30</v>
      </c>
    </row>
    <row r="31" spans="2:7" x14ac:dyDescent="0.25">
      <c r="B31" s="1">
        <f t="shared" si="3"/>
        <v>6</v>
      </c>
      <c r="C31" s="5">
        <v>0.15694266424071901</v>
      </c>
      <c r="D31" s="5">
        <v>9.9900768735285403</v>
      </c>
      <c r="E31" s="5">
        <f t="shared" si="0"/>
        <v>9.9900768735285439</v>
      </c>
      <c r="F31" s="6">
        <f t="shared" si="1"/>
        <v>3.5527136788005009E-15</v>
      </c>
      <c r="G31" s="6">
        <f t="shared" si="2"/>
        <v>1.2621774483536189E-29</v>
      </c>
    </row>
    <row r="32" spans="2:7" x14ac:dyDescent="0.25">
      <c r="B32" s="1">
        <f t="shared" si="3"/>
        <v>7</v>
      </c>
      <c r="C32" s="5">
        <v>0.78491427211811304</v>
      </c>
      <c r="D32" s="5">
        <v>9.9504700893970792</v>
      </c>
      <c r="E32" s="5">
        <f t="shared" si="0"/>
        <v>9.9504700893970774</v>
      </c>
      <c r="F32" s="6">
        <f t="shared" si="1"/>
        <v>1.7763568394002505E-15</v>
      </c>
      <c r="G32" s="6">
        <f t="shared" si="2"/>
        <v>3.1554436208840472E-30</v>
      </c>
    </row>
    <row r="33" spans="2:7" x14ac:dyDescent="0.25">
      <c r="B33" s="1">
        <f t="shared" si="3"/>
        <v>8</v>
      </c>
      <c r="C33" s="5">
        <v>3.9247723115050901</v>
      </c>
      <c r="D33" s="5">
        <v>9.7547791380944293</v>
      </c>
      <c r="E33" s="5">
        <f t="shared" si="0"/>
        <v>9.7547791380942535</v>
      </c>
      <c r="F33" s="6">
        <f t="shared" si="1"/>
        <v>1.758593271006248E-13</v>
      </c>
      <c r="G33" s="6">
        <f t="shared" si="2"/>
        <v>3.0926502928284547E-26</v>
      </c>
    </row>
    <row r="34" spans="2:7" x14ac:dyDescent="0.25">
      <c r="B34" s="1">
        <f t="shared" si="3"/>
        <v>9</v>
      </c>
      <c r="C34" s="5">
        <v>13.9247723115051</v>
      </c>
      <c r="D34" s="5">
        <v>9.1568132861758809</v>
      </c>
      <c r="E34" s="5">
        <f t="shared" si="0"/>
        <v>9.1568132859942857</v>
      </c>
      <c r="F34" s="6">
        <f t="shared" si="1"/>
        <v>1.815951833350482E-10</v>
      </c>
      <c r="G34" s="6">
        <f t="shared" si="2"/>
        <v>3.2976810610489769E-20</v>
      </c>
    </row>
    <row r="35" spans="2:7" x14ac:dyDescent="0.25">
      <c r="B35" s="1">
        <f t="shared" si="3"/>
        <v>10</v>
      </c>
      <c r="C35" s="5">
        <v>23.924772311505102</v>
      </c>
      <c r="D35" s="5">
        <v>8.5955026116835693</v>
      </c>
      <c r="E35" s="5">
        <f t="shared" si="0"/>
        <v>8.5955026113428072</v>
      </c>
      <c r="F35" s="6">
        <f t="shared" si="1"/>
        <v>3.4076208521582885E-10</v>
      </c>
      <c r="G35" s="6">
        <f t="shared" si="2"/>
        <v>1.161187987206398E-19</v>
      </c>
    </row>
    <row r="36" spans="2:7" x14ac:dyDescent="0.25">
      <c r="B36" s="1">
        <f t="shared" si="3"/>
        <v>11</v>
      </c>
      <c r="C36" s="5">
        <v>33.924772311505102</v>
      </c>
      <c r="D36" s="5">
        <v>8.0686001601671204</v>
      </c>
      <c r="E36" s="5">
        <f t="shared" si="0"/>
        <v>8.0686001596873798</v>
      </c>
      <c r="F36" s="6">
        <f t="shared" si="1"/>
        <v>4.7974069161682564E-10</v>
      </c>
      <c r="G36" s="6">
        <f t="shared" si="2"/>
        <v>2.301511311929902E-19</v>
      </c>
    </row>
    <row r="37" spans="2:7" x14ac:dyDescent="0.25">
      <c r="B37" s="1">
        <f t="shared" si="3"/>
        <v>12</v>
      </c>
      <c r="C37" s="5">
        <v>43.924772311505102</v>
      </c>
      <c r="D37" s="5">
        <v>7.5739967149980902</v>
      </c>
      <c r="E37" s="5">
        <f t="shared" si="0"/>
        <v>7.5739967143976914</v>
      </c>
      <c r="F37" s="6">
        <f t="shared" si="1"/>
        <v>6.0039884175466796E-10</v>
      </c>
      <c r="G37" s="6">
        <f t="shared" si="2"/>
        <v>3.6047876918034681E-19</v>
      </c>
    </row>
    <row r="38" spans="2:7" x14ac:dyDescent="0.25">
      <c r="B38" s="1">
        <f t="shared" si="3"/>
        <v>13</v>
      </c>
      <c r="C38" s="5">
        <v>53.924772311505102</v>
      </c>
      <c r="D38" s="5">
        <v>7.1097123540713003</v>
      </c>
      <c r="E38" s="5">
        <f t="shared" si="0"/>
        <v>7.1097123533668407</v>
      </c>
      <c r="F38" s="6">
        <f t="shared" si="1"/>
        <v>7.0445960176357403E-10</v>
      </c>
      <c r="G38" s="6">
        <f t="shared" si="2"/>
        <v>4.9626333051689331E-19</v>
      </c>
    </row>
    <row r="39" spans="2:7" x14ac:dyDescent="0.25">
      <c r="B39" s="1">
        <f t="shared" si="3"/>
        <v>14</v>
      </c>
      <c r="C39" s="5">
        <v>63.924772311505102</v>
      </c>
      <c r="D39" s="5">
        <v>6.6738885240785102</v>
      </c>
      <c r="E39" s="5">
        <f t="shared" si="0"/>
        <v>6.6738885232850009</v>
      </c>
      <c r="F39" s="6">
        <f t="shared" si="1"/>
        <v>7.9350925830112828E-10</v>
      </c>
      <c r="G39" s="6">
        <f t="shared" si="2"/>
        <v>6.2965694300960673E-19</v>
      </c>
    </row>
    <row r="40" spans="2:7" x14ac:dyDescent="0.25">
      <c r="B40" s="1">
        <f t="shared" si="3"/>
        <v>15</v>
      </c>
      <c r="C40" s="5">
        <v>73.924772311505095</v>
      </c>
      <c r="D40" s="5">
        <v>6.2647806006274003</v>
      </c>
      <c r="E40" s="5">
        <f t="shared" si="0"/>
        <v>6.2647805997584047</v>
      </c>
      <c r="F40" s="6">
        <f t="shared" si="1"/>
        <v>8.6899554219144193E-10</v>
      </c>
      <c r="G40" s="6">
        <f t="shared" si="2"/>
        <v>7.5515325234859813E-19</v>
      </c>
    </row>
    <row r="41" spans="2:7" x14ac:dyDescent="0.25">
      <c r="B41" s="1">
        <f t="shared" si="3"/>
        <v>16</v>
      </c>
      <c r="C41" s="5">
        <v>83.924772311505095</v>
      </c>
      <c r="D41" s="5">
        <v>5.8807509044236603</v>
      </c>
      <c r="E41" s="5">
        <f t="shared" si="0"/>
        <v>5.8807509034914194</v>
      </c>
      <c r="F41" s="6">
        <f t="shared" si="1"/>
        <v>9.3224095110144845E-10</v>
      </c>
      <c r="G41" s="6">
        <f t="shared" si="2"/>
        <v>8.6907319091053319E-19</v>
      </c>
    </row>
    <row r="42" spans="2:7" x14ac:dyDescent="0.25">
      <c r="B42" s="1">
        <f t="shared" si="3"/>
        <v>17</v>
      </c>
      <c r="C42" s="5">
        <v>93.924772311505095</v>
      </c>
      <c r="D42" s="5">
        <v>5.5202621455596201</v>
      </c>
      <c r="E42" s="5">
        <f t="shared" si="0"/>
        <v>5.5202621445751525</v>
      </c>
      <c r="F42" s="6">
        <f t="shared" si="1"/>
        <v>9.8446761853665521E-10</v>
      </c>
      <c r="G42" s="6">
        <f t="shared" si="2"/>
        <v>9.6917649194723327E-19</v>
      </c>
    </row>
    <row r="43" spans="2:7" x14ac:dyDescent="0.25">
      <c r="B43" s="1">
        <f t="shared" si="3"/>
        <v>18</v>
      </c>
      <c r="C43" s="5">
        <v>103.924772311505</v>
      </c>
      <c r="D43" s="5">
        <v>5.1818712696665399</v>
      </c>
      <c r="E43" s="5">
        <f t="shared" si="0"/>
        <v>5.1818712686397559</v>
      </c>
      <c r="F43" s="6">
        <f t="shared" si="1"/>
        <v>1.026783991164848E-9</v>
      </c>
      <c r="G43" s="6">
        <f t="shared" si="2"/>
        <v>1.0542853645124146E-18</v>
      </c>
    </row>
    <row r="44" spans="2:7" x14ac:dyDescent="0.25">
      <c r="B44" s="1">
        <f t="shared" si="3"/>
        <v>19</v>
      </c>
      <c r="C44" s="5">
        <v>113.924772311505</v>
      </c>
      <c r="D44" s="5">
        <v>4.8642236812964601</v>
      </c>
      <c r="E44" s="5">
        <f t="shared" si="0"/>
        <v>4.8642236802362468</v>
      </c>
      <c r="F44" s="6">
        <f t="shared" si="1"/>
        <v>1.0602132505255213E-9</v>
      </c>
      <c r="G44" s="6">
        <f t="shared" si="2"/>
        <v>1.1240521365898918E-18</v>
      </c>
    </row>
    <row r="45" spans="2:7" x14ac:dyDescent="0.25">
      <c r="B45" s="1">
        <f t="shared" si="3"/>
        <v>20</v>
      </c>
      <c r="C45" s="5">
        <v>123.924772311505</v>
      </c>
      <c r="D45" s="5">
        <v>4.5660478214094899</v>
      </c>
      <c r="E45" s="5">
        <f t="shared" si="0"/>
        <v>4.5660478203237949</v>
      </c>
      <c r="F45" s="6">
        <f t="shared" si="1"/>
        <v>1.0856950893867179E-9</v>
      </c>
      <c r="G45" s="6">
        <f t="shared" si="2"/>
        <v>1.1787338271184333E-18</v>
      </c>
    </row>
    <row r="46" spans="2:7" x14ac:dyDescent="0.25">
      <c r="B46" s="1">
        <f t="shared" si="3"/>
        <v>21</v>
      </c>
      <c r="C46" s="5">
        <v>133.924772311505</v>
      </c>
      <c r="D46" s="5">
        <v>4.2861500772599097</v>
      </c>
      <c r="E46" s="5">
        <f t="shared" si="0"/>
        <v>4.2861500761558498</v>
      </c>
      <c r="F46" s="6">
        <f t="shared" si="1"/>
        <v>1.1040599545708574E-9</v>
      </c>
      <c r="G46" s="6">
        <f t="shared" si="2"/>
        <v>1.2189483832870036E-18</v>
      </c>
    </row>
    <row r="47" spans="2:7" x14ac:dyDescent="0.25">
      <c r="B47" s="1">
        <f t="shared" si="3"/>
        <v>22</v>
      </c>
      <c r="C47" s="5">
        <v>143.924772311505</v>
      </c>
      <c r="D47" s="5">
        <v>4.0234100043052603</v>
      </c>
      <c r="E47" s="5">
        <f t="shared" si="0"/>
        <v>4.0234100031891558</v>
      </c>
      <c r="F47" s="6">
        <f t="shared" si="1"/>
        <v>1.1161045421204108E-9</v>
      </c>
      <c r="G47" s="6">
        <f t="shared" si="2"/>
        <v>1.2456893489418118E-18</v>
      </c>
    </row>
    <row r="48" spans="2:7" x14ac:dyDescent="0.25">
      <c r="B48" s="1">
        <f t="shared" si="3"/>
        <v>23</v>
      </c>
      <c r="C48" s="5">
        <v>153.924772311505</v>
      </c>
      <c r="D48" s="5">
        <v>3.77677584101122</v>
      </c>
      <c r="E48" s="5">
        <f t="shared" si="0"/>
        <v>3.7767758398887086</v>
      </c>
      <c r="F48" s="6">
        <f t="shared" si="1"/>
        <v>1.1225114171509176E-9</v>
      </c>
      <c r="G48" s="6">
        <f t="shared" si="2"/>
        <v>1.2600318816341614E-18</v>
      </c>
    </row>
    <row r="49" spans="2:7" x14ac:dyDescent="0.25">
      <c r="B49" s="1">
        <f t="shared" si="3"/>
        <v>24</v>
      </c>
      <c r="C49" s="5">
        <v>163.924772311505</v>
      </c>
      <c r="D49" s="5">
        <v>3.5452602985981501</v>
      </c>
      <c r="E49" s="5">
        <f t="shared" si="0"/>
        <v>3.5452602974742007</v>
      </c>
      <c r="F49" s="6">
        <f t="shared" si="1"/>
        <v>1.1239493780124121E-9</v>
      </c>
      <c r="G49" s="6">
        <f t="shared" si="2"/>
        <v>1.2632622043344881E-18</v>
      </c>
    </row>
    <row r="50" spans="2:7" x14ac:dyDescent="0.25">
      <c r="B50" s="1">
        <f t="shared" si="3"/>
        <v>25</v>
      </c>
      <c r="C50" s="5">
        <v>173.924772311505</v>
      </c>
      <c r="D50" s="5">
        <v>3.3279366088750799</v>
      </c>
      <c r="E50" s="5">
        <f t="shared" si="0"/>
        <v>3.3279366077540966</v>
      </c>
      <c r="F50" s="6">
        <f t="shared" si="1"/>
        <v>1.1209833061798236E-9</v>
      </c>
      <c r="G50" s="6">
        <f t="shared" si="2"/>
        <v>1.256603572733848E-18</v>
      </c>
    </row>
    <row r="51" spans="2:7" x14ac:dyDescent="0.25">
      <c r="B51" s="1">
        <f t="shared" si="3"/>
        <v>26</v>
      </c>
      <c r="C51" s="5">
        <v>183.924772311505</v>
      </c>
      <c r="D51" s="5">
        <v>3.1239348143407901</v>
      </c>
      <c r="E51" s="5">
        <f t="shared" si="0"/>
        <v>3.1239348132266271</v>
      </c>
      <c r="F51" s="6">
        <f t="shared" si="1"/>
        <v>1.1141629840949463E-9</v>
      </c>
      <c r="G51" s="6">
        <f t="shared" si="2"/>
        <v>1.2413591551273556E-18</v>
      </c>
    </row>
    <row r="52" spans="2:7" x14ac:dyDescent="0.25">
      <c r="B52" s="1">
        <f t="shared" si="3"/>
        <v>27</v>
      </c>
      <c r="C52" s="5">
        <v>193.924772311505</v>
      </c>
      <c r="D52" s="5">
        <v>2.9324382857007598</v>
      </c>
      <c r="E52" s="5">
        <f t="shared" si="0"/>
        <v>2.93243828459679</v>
      </c>
      <c r="F52" s="6">
        <f t="shared" si="1"/>
        <v>1.1039698044612578E-9</v>
      </c>
      <c r="G52" s="6">
        <f t="shared" si="2"/>
        <v>1.2187493291622278E-18</v>
      </c>
    </row>
    <row r="53" spans="2:7" x14ac:dyDescent="0.25">
      <c r="B53" s="1">
        <f t="shared" si="3"/>
        <v>28</v>
      </c>
      <c r="C53" s="5">
        <v>203.924772311505</v>
      </c>
      <c r="D53" s="5">
        <v>2.7526804528596398</v>
      </c>
      <c r="E53" s="5">
        <f t="shared" si="0"/>
        <v>2.752680451768803</v>
      </c>
      <c r="F53" s="6">
        <f t="shared" si="1"/>
        <v>1.0908367542583619E-9</v>
      </c>
      <c r="G53" s="6">
        <f t="shared" si="2"/>
        <v>1.1899248244409178E-18</v>
      </c>
    </row>
    <row r="54" spans="2:7" x14ac:dyDescent="0.25">
      <c r="B54" s="1">
        <f t="shared" si="3"/>
        <v>29</v>
      </c>
      <c r="C54" s="5">
        <v>213.924772311505</v>
      </c>
      <c r="D54" s="5">
        <v>2.58394173630318</v>
      </c>
      <c r="E54" s="5">
        <f t="shared" si="0"/>
        <v>2.5839417352280174</v>
      </c>
      <c r="F54" s="6">
        <f t="shared" si="1"/>
        <v>1.0751626255967039E-9</v>
      </c>
      <c r="G54" s="6">
        <f t="shared" si="2"/>
        <v>1.1559746714799982E-18</v>
      </c>
    </row>
    <row r="55" spans="2:7" x14ac:dyDescent="0.25">
      <c r="B55" s="1">
        <f t="shared" si="3"/>
        <v>30</v>
      </c>
      <c r="C55" s="5">
        <v>223.924772311505</v>
      </c>
      <c r="D55" s="5">
        <v>2.4255466665857699</v>
      </c>
      <c r="E55" s="5">
        <f t="shared" si="0"/>
        <v>2.4255466655284539</v>
      </c>
      <c r="F55" s="6">
        <f t="shared" si="1"/>
        <v>1.0573160125204595E-9</v>
      </c>
      <c r="G55" s="6">
        <f t="shared" si="2"/>
        <v>1.1179171503321644E-18</v>
      </c>
    </row>
    <row r="56" spans="2:7" x14ac:dyDescent="0.25">
      <c r="B56" s="1">
        <f t="shared" si="3"/>
        <v>31</v>
      </c>
      <c r="C56" s="5">
        <v>233.924772311505</v>
      </c>
      <c r="D56" s="5">
        <v>2.2768611803927401</v>
      </c>
      <c r="E56" s="5">
        <f t="shared" si="0"/>
        <v>2.2768611793551283</v>
      </c>
      <c r="F56" s="6">
        <f t="shared" si="1"/>
        <v>1.0376117742794122E-9</v>
      </c>
      <c r="G56" s="6">
        <f t="shared" si="2"/>
        <v>1.0766381941232699E-18</v>
      </c>
    </row>
    <row r="57" spans="2:7" x14ac:dyDescent="0.25">
      <c r="B57" s="1">
        <f t="shared" si="3"/>
        <v>32</v>
      </c>
      <c r="C57" s="5">
        <v>243.924772311505</v>
      </c>
      <c r="D57" s="5">
        <v>2.1372900823535299</v>
      </c>
      <c r="E57" s="5">
        <f t="shared" si="0"/>
        <v>2.1372900813371771</v>
      </c>
      <c r="F57" s="6">
        <f t="shared" si="1"/>
        <v>1.0163527797146799E-9</v>
      </c>
      <c r="G57" s="6">
        <f t="shared" si="2"/>
        <v>1.0329729728337566E-18</v>
      </c>
    </row>
    <row r="58" spans="2:7" x14ac:dyDescent="0.25">
      <c r="B58" s="1">
        <f t="shared" si="3"/>
        <v>33</v>
      </c>
      <c r="C58" s="5">
        <v>253.924772311505</v>
      </c>
      <c r="D58" s="5">
        <v>2.00627466244508</v>
      </c>
      <c r="E58" s="5">
        <f t="shared" si="0"/>
        <v>2.0062746614512816</v>
      </c>
      <c r="F58" s="6">
        <f t="shared" si="1"/>
        <v>9.9379837692481487E-10</v>
      </c>
      <c r="G58" s="6">
        <f t="shared" si="2"/>
        <v>9.8763521397839642E-19</v>
      </c>
    </row>
    <row r="59" spans="2:7" x14ac:dyDescent="0.25">
      <c r="B59" s="1">
        <f t="shared" si="3"/>
        <v>34</v>
      </c>
      <c r="C59" s="5">
        <v>263.92477231150502</v>
      </c>
      <c r="D59" s="5">
        <v>1.88329045944795</v>
      </c>
      <c r="E59" s="5">
        <f t="shared" si="0"/>
        <v>1.8832904584777566</v>
      </c>
      <c r="F59" s="6">
        <f t="shared" si="1"/>
        <v>9.7019348110904957E-10</v>
      </c>
      <c r="G59" s="6">
        <f t="shared" si="2"/>
        <v>9.4127539078649573E-19</v>
      </c>
    </row>
    <row r="60" spans="2:7" x14ac:dyDescent="0.25">
      <c r="B60" s="1">
        <f t="shared" si="3"/>
        <v>35</v>
      </c>
      <c r="C60" s="5">
        <v>273.92477231150502</v>
      </c>
      <c r="D60" s="5">
        <v>1.7678451615020401</v>
      </c>
      <c r="E60" s="5">
        <f t="shared" si="0"/>
        <v>1.7678451605562915</v>
      </c>
      <c r="F60" s="6">
        <f t="shared" si="1"/>
        <v>9.4574859055285287E-10</v>
      </c>
      <c r="G60" s="6">
        <f t="shared" si="2"/>
        <v>8.9444039653270775E-19</v>
      </c>
    </row>
    <row r="61" spans="2:7" x14ac:dyDescent="0.25">
      <c r="B61" s="1">
        <f t="shared" si="3"/>
        <v>36</v>
      </c>
      <c r="C61" s="5">
        <v>283.92477231150502</v>
      </c>
      <c r="D61" s="5">
        <v>1.6594766353578201</v>
      </c>
      <c r="E61" s="5">
        <f t="shared" si="0"/>
        <v>1.6594766344371681</v>
      </c>
      <c r="F61" s="6">
        <f t="shared" si="1"/>
        <v>9.2065199908120121E-10</v>
      </c>
      <c r="G61" s="6">
        <f t="shared" si="2"/>
        <v>8.4760010341221212E-19</v>
      </c>
    </row>
    <row r="62" spans="2:7" x14ac:dyDescent="0.25">
      <c r="B62" s="1">
        <f t="shared" si="3"/>
        <v>37</v>
      </c>
      <c r="C62" s="5">
        <v>293.92477231150502</v>
      </c>
      <c r="D62" s="5">
        <v>1.5577510764340501</v>
      </c>
      <c r="E62" s="5">
        <f t="shared" si="0"/>
        <v>1.5577510755389614</v>
      </c>
      <c r="F62" s="6">
        <f t="shared" si="1"/>
        <v>8.9508866984999713E-10</v>
      </c>
      <c r="G62" s="6">
        <f t="shared" si="2"/>
        <v>8.0118372689383716E-19</v>
      </c>
    </row>
    <row r="63" spans="2:7" x14ac:dyDescent="0.25">
      <c r="B63" s="1">
        <f t="shared" si="3"/>
        <v>38</v>
      </c>
      <c r="C63" s="5">
        <v>303.92477231150502</v>
      </c>
      <c r="D63" s="5">
        <v>1.4622612722764801</v>
      </c>
      <c r="E63" s="5">
        <f t="shared" si="0"/>
        <v>1.4622612714072942</v>
      </c>
      <c r="F63" s="6">
        <f t="shared" si="1"/>
        <v>8.6918583441786268E-10</v>
      </c>
      <c r="G63" s="6">
        <f t="shared" si="2"/>
        <v>7.554840147526762E-19</v>
      </c>
    </row>
    <row r="64" spans="2:7" x14ac:dyDescent="0.25">
      <c r="B64" s="1">
        <f t="shared" si="3"/>
        <v>39</v>
      </c>
      <c r="C64" s="5">
        <v>313.92477231150502</v>
      </c>
      <c r="D64" s="5">
        <v>1.3726249724663</v>
      </c>
      <c r="E64" s="5">
        <f t="shared" si="0"/>
        <v>1.3726249716232</v>
      </c>
      <c r="F64" s="6">
        <f t="shared" si="1"/>
        <v>8.4310003423127E-10</v>
      </c>
      <c r="G64" s="6">
        <f t="shared" si="2"/>
        <v>7.1081766772076865E-19</v>
      </c>
    </row>
    <row r="65" spans="2:7" x14ac:dyDescent="0.25">
      <c r="B65" s="1">
        <f t="shared" si="3"/>
        <v>40</v>
      </c>
      <c r="C65" s="5">
        <v>323.92477231150502</v>
      </c>
      <c r="D65" s="5">
        <v>1.2884833584527</v>
      </c>
      <c r="E65" s="5">
        <f t="shared" si="0"/>
        <v>1.2884833576357499</v>
      </c>
      <c r="F65" s="6">
        <f t="shared" si="1"/>
        <v>8.1695006315385399E-10</v>
      </c>
      <c r="G65" s="6">
        <f t="shared" si="2"/>
        <v>6.6740740568708602E-19</v>
      </c>
    </row>
    <row r="66" spans="2:7" x14ac:dyDescent="0.25">
      <c r="B66" s="1">
        <f t="shared" si="3"/>
        <v>41</v>
      </c>
      <c r="C66" s="5">
        <v>333.92477231150502</v>
      </c>
      <c r="D66" s="5">
        <v>1.2094996071844399</v>
      </c>
      <c r="E66" s="5">
        <f t="shared" si="0"/>
        <v>1.2094996063936065</v>
      </c>
      <c r="F66" s="6">
        <f t="shared" si="1"/>
        <v>7.9083339876717673E-10</v>
      </c>
      <c r="G66" s="6">
        <f t="shared" si="2"/>
        <v>6.2541746460564437E-19</v>
      </c>
    </row>
    <row r="67" spans="2:7" x14ac:dyDescent="0.25">
      <c r="B67" s="1">
        <f t="shared" si="3"/>
        <v>42</v>
      </c>
      <c r="C67" s="5">
        <v>343.92477231150502</v>
      </c>
      <c r="D67" s="5">
        <v>1.13535754279051</v>
      </c>
      <c r="E67" s="5">
        <f t="shared" si="0"/>
        <v>1.1353575420256559</v>
      </c>
      <c r="F67" s="6">
        <f t="shared" si="1"/>
        <v>7.6485417999094807E-10</v>
      </c>
      <c r="G67" s="6">
        <f t="shared" si="2"/>
        <v>5.8500191664962559E-19</v>
      </c>
    </row>
    <row r="68" spans="2:7" x14ac:dyDescent="0.25">
      <c r="B68" s="1">
        <f t="shared" si="3"/>
        <v>43</v>
      </c>
      <c r="C68" s="5">
        <v>353.92477231150502</v>
      </c>
      <c r="D68" s="5">
        <v>1.0657603709124099</v>
      </c>
      <c r="E68" s="5">
        <f t="shared" si="0"/>
        <v>1.0657603701733231</v>
      </c>
      <c r="F68" s="6">
        <f t="shared" si="1"/>
        <v>7.3908679176781789E-10</v>
      </c>
      <c r="G68" s="6">
        <f t="shared" si="2"/>
        <v>5.462492857656458E-19</v>
      </c>
    </row>
    <row r="69" spans="2:7" x14ac:dyDescent="0.25">
      <c r="B69" s="1">
        <f t="shared" si="3"/>
        <v>44</v>
      </c>
      <c r="C69" s="5">
        <v>363.92477231150502</v>
      </c>
      <c r="D69" s="5">
        <v>1.00042949062164</v>
      </c>
      <c r="E69" s="5">
        <f t="shared" si="0"/>
        <v>1.0004294899080453</v>
      </c>
      <c r="F69" s="6">
        <f t="shared" si="1"/>
        <v>7.1359473885479474E-10</v>
      </c>
      <c r="G69" s="6">
        <f t="shared" si="2"/>
        <v>5.092174513212427E-19</v>
      </c>
    </row>
    <row r="70" spans="2:7" x14ac:dyDescent="0.25">
      <c r="B70" s="1">
        <f t="shared" si="3"/>
        <v>45</v>
      </c>
      <c r="C70" s="5">
        <v>373.92477231150502</v>
      </c>
      <c r="D70" s="5">
        <v>0.93910337916640596</v>
      </c>
      <c r="E70" s="5">
        <f t="shared" si="0"/>
        <v>0.93910337847794345</v>
      </c>
      <c r="F70" s="6">
        <f t="shared" si="1"/>
        <v>6.8846250922405261E-10</v>
      </c>
      <c r="G70" s="6">
        <f t="shared" si="2"/>
        <v>4.7398062660707873E-19</v>
      </c>
    </row>
    <row r="71" spans="2:7" x14ac:dyDescent="0.25">
      <c r="B71" s="1">
        <f t="shared" si="3"/>
        <v>46</v>
      </c>
      <c r="C71" s="5">
        <v>383.92477231150502</v>
      </c>
      <c r="D71" s="5">
        <v>0.88153654508301205</v>
      </c>
      <c r="E71" s="5">
        <f t="shared" si="0"/>
        <v>0.88153654441928664</v>
      </c>
      <c r="F71" s="6">
        <f t="shared" si="1"/>
        <v>6.6372540796777457E-10</v>
      </c>
      <c r="G71" s="6">
        <f t="shared" si="2"/>
        <v>4.4053141718198879E-19</v>
      </c>
    </row>
    <row r="72" spans="2:7" x14ac:dyDescent="0.25">
      <c r="B72" s="1">
        <f t="shared" si="3"/>
        <v>47</v>
      </c>
      <c r="C72" s="5">
        <v>393.92477231150502</v>
      </c>
      <c r="D72" s="5">
        <v>0.82749854548142698</v>
      </c>
      <c r="E72" s="5">
        <f t="shared" si="0"/>
        <v>0.82749854484199237</v>
      </c>
      <c r="F72" s="6">
        <f t="shared" si="1"/>
        <v>6.3943461636739585E-10</v>
      </c>
      <c r="G72" s="6">
        <f t="shared" si="2"/>
        <v>4.088766286089187E-19</v>
      </c>
    </row>
    <row r="73" spans="2:7" x14ac:dyDescent="0.25">
      <c r="B73" s="1">
        <f t="shared" si="3"/>
        <v>48</v>
      </c>
      <c r="C73" s="5">
        <v>403.92477231150502</v>
      </c>
      <c r="D73" s="5">
        <v>0.776773063570944</v>
      </c>
      <c r="E73" s="5">
        <f t="shared" si="0"/>
        <v>0.77677306295531645</v>
      </c>
      <c r="F73" s="6">
        <f t="shared" si="1"/>
        <v>6.156275489388463E-10</v>
      </c>
      <c r="G73" s="6">
        <f t="shared" si="2"/>
        <v>3.789972790124516E-19</v>
      </c>
    </row>
    <row r="74" spans="2:7" x14ac:dyDescent="0.25">
      <c r="B74" s="1">
        <f t="shared" si="3"/>
        <v>49</v>
      </c>
      <c r="C74" s="5">
        <v>413.92477231150502</v>
      </c>
      <c r="D74" s="5">
        <v>0.72915704273335502</v>
      </c>
      <c r="E74" s="5">
        <f t="shared" si="0"/>
        <v>0.72915704214101829</v>
      </c>
      <c r="F74" s="6">
        <f t="shared" si="1"/>
        <v>5.9233673521674746E-10</v>
      </c>
      <c r="G74" s="6">
        <f t="shared" si="2"/>
        <v>3.5086280788723519E-19</v>
      </c>
    </row>
    <row r="75" spans="2:7" x14ac:dyDescent="0.25">
      <c r="B75" s="1">
        <f t="shared" si="3"/>
        <v>50</v>
      </c>
      <c r="C75" s="5">
        <v>423.92477231150502</v>
      </c>
      <c r="D75" s="5">
        <v>0.68445987367724104</v>
      </c>
      <c r="E75" s="5">
        <f t="shared" si="0"/>
        <v>0.68445987310765288</v>
      </c>
      <c r="F75" s="6">
        <f t="shared" si="1"/>
        <v>5.6958815441987554E-10</v>
      </c>
      <c r="G75" s="6">
        <f t="shared" si="2"/>
        <v>3.2443066565543998E-19</v>
      </c>
    </row>
    <row r="76" spans="2:7" x14ac:dyDescent="0.25">
      <c r="B76" s="1">
        <f t="shared" si="3"/>
        <v>51</v>
      </c>
      <c r="C76" s="5">
        <v>433.92477231150502</v>
      </c>
      <c r="D76" s="5">
        <v>0.64250263141953201</v>
      </c>
      <c r="E76" s="5">
        <f t="shared" si="0"/>
        <v>0.64250263087212933</v>
      </c>
      <c r="F76" s="6">
        <f t="shared" si="1"/>
        <v>5.474026787410935E-10</v>
      </c>
      <c r="G76" s="6">
        <f t="shared" si="2"/>
        <v>2.9964969269292481E-19</v>
      </c>
    </row>
    <row r="77" spans="2:7" x14ac:dyDescent="0.25">
      <c r="B77" s="1">
        <f t="shared" si="3"/>
        <v>52</v>
      </c>
      <c r="C77" s="5">
        <v>443.92477231150502</v>
      </c>
      <c r="D77" s="5">
        <v>0.60311735903993202</v>
      </c>
      <c r="E77" s="5">
        <f t="shared" si="0"/>
        <v>0.60311735851413495</v>
      </c>
      <c r="F77" s="6">
        <f t="shared" si="1"/>
        <v>5.2579707254807317E-10</v>
      </c>
      <c r="G77" s="6">
        <f t="shared" si="2"/>
        <v>2.7646256150012372E-19</v>
      </c>
    </row>
    <row r="78" spans="2:7" x14ac:dyDescent="0.25">
      <c r="B78" s="1">
        <f t="shared" si="3"/>
        <v>53</v>
      </c>
      <c r="C78" s="5">
        <v>453.92477231150502</v>
      </c>
      <c r="D78" s="5">
        <v>0.56614639534104205</v>
      </c>
      <c r="E78" s="5">
        <f t="shared" si="0"/>
        <v>0.56614639483625895</v>
      </c>
      <c r="F78" s="6">
        <f t="shared" si="1"/>
        <v>5.047831042048756E-10</v>
      </c>
      <c r="G78" s="6">
        <f t="shared" si="2"/>
        <v>2.548059822907103E-19</v>
      </c>
    </row>
    <row r="79" spans="2:7" x14ac:dyDescent="0.25">
      <c r="B79" s="1">
        <f t="shared" si="3"/>
        <v>54</v>
      </c>
      <c r="C79" s="5">
        <v>463.92477231150502</v>
      </c>
      <c r="D79" s="5">
        <v>0.53144174372277297</v>
      </c>
      <c r="E79" s="5">
        <f t="shared" si="0"/>
        <v>0.53144174323840365</v>
      </c>
      <c r="F79" s="6">
        <f t="shared" si="1"/>
        <v>4.8436932242879038E-10</v>
      </c>
      <c r="G79" s="6">
        <f t="shared" si="2"/>
        <v>2.346136405101255E-19</v>
      </c>
    </row>
    <row r="80" spans="2:7" x14ac:dyDescent="0.25">
      <c r="B80" s="1">
        <f t="shared" si="3"/>
        <v>55</v>
      </c>
      <c r="C80" s="5">
        <v>473.92477231150502</v>
      </c>
      <c r="D80" s="5">
        <v>0.498864479744621</v>
      </c>
      <c r="E80" s="5">
        <f t="shared" si="0"/>
        <v>0.49886447928005972</v>
      </c>
      <c r="F80" s="6">
        <f t="shared" si="1"/>
        <v>4.6456127833494065E-10</v>
      </c>
      <c r="G80" s="6">
        <f t="shared" si="2"/>
        <v>2.158171813281942E-19</v>
      </c>
    </row>
    <row r="81" spans="2:7" x14ac:dyDescent="0.25">
      <c r="B81" s="1">
        <f t="shared" si="3"/>
        <v>56</v>
      </c>
      <c r="C81" s="5">
        <v>483.92477231150502</v>
      </c>
      <c r="D81" s="5">
        <v>0.46828419500424601</v>
      </c>
      <c r="E81" s="5">
        <f t="shared" si="0"/>
        <v>0.4682841945588842</v>
      </c>
      <c r="F81" s="6">
        <f t="shared" si="1"/>
        <v>4.453618029920392E-10</v>
      </c>
      <c r="G81" s="6">
        <f t="shared" si="2"/>
        <v>1.9834713556431994E-19</v>
      </c>
    </row>
    <row r="82" spans="2:7" x14ac:dyDescent="0.25">
      <c r="B82" s="1">
        <f t="shared" si="3"/>
        <v>57</v>
      </c>
      <c r="C82" s="5">
        <v>493.92477231150502</v>
      </c>
      <c r="D82" s="5">
        <v>0.43957847510617298</v>
      </c>
      <c r="E82" s="5">
        <f t="shared" si="0"/>
        <v>0.43957847467940209</v>
      </c>
      <c r="F82" s="6">
        <f t="shared" si="1"/>
        <v>4.2677089640008603E-10</v>
      </c>
      <c r="G82" s="6">
        <f t="shared" si="2"/>
        <v>1.8213339801413296E-19</v>
      </c>
    </row>
    <row r="83" spans="2:7" x14ac:dyDescent="0.25">
      <c r="B83" s="1">
        <f t="shared" si="3"/>
        <v>58</v>
      </c>
      <c r="C83" s="5">
        <v>500</v>
      </c>
      <c r="D83" s="5">
        <v>0.423005384111375</v>
      </c>
      <c r="E83" s="5">
        <f t="shared" si="0"/>
        <v>0.42300538370028984</v>
      </c>
      <c r="F83" s="6">
        <f t="shared" si="1"/>
        <v>4.1108516590782074E-10</v>
      </c>
      <c r="G83" s="6">
        <f t="shared" si="2"/>
        <v>1.689910136294605E-19</v>
      </c>
    </row>
    <row r="84" spans="2:7" x14ac:dyDescent="0.25">
      <c r="E84" t="s">
        <v>7</v>
      </c>
    </row>
    <row r="85" spans="2:7" x14ac:dyDescent="0.25">
      <c r="F85" s="7" t="s">
        <v>6</v>
      </c>
      <c r="G85" s="8">
        <f xml:space="preserve"> SQRT(1/B83*(SUM(G26:G83)))</f>
        <v>7.7875255946480841E-10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2018-10-02T17:19:18Z</dcterms:created>
  <dcterms:modified xsi:type="dcterms:W3CDTF">2018-10-02T17:38:39Z</dcterms:modified>
</cp:coreProperties>
</file>