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9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4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" i="1"/>
</calcChain>
</file>

<file path=xl/sharedStrings.xml><?xml version="1.0" encoding="utf-8"?>
<sst xmlns="http://schemas.openxmlformats.org/spreadsheetml/2006/main" count="8" uniqueCount="8">
  <si>
    <t>Hasil Verifikasi Rangkaian Pemuatan Kapasitor dengan RLC seri.</t>
  </si>
  <si>
    <t>No</t>
  </si>
  <si>
    <t>time</t>
  </si>
  <si>
    <t>Vc(t) ANA</t>
  </si>
  <si>
    <t>Vc(t) SIM</t>
  </si>
  <si>
    <t>Error</t>
  </si>
  <si>
    <t>Error^2</t>
  </si>
  <si>
    <t>RMSE=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</si>
</sst>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000000000000000000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1" xfId="0" applyNumberFormat="1" applyBorder="1"/>
    <xf numFmtId="165" fontId="0" fillId="0" borderId="0" xfId="0" applyNumberFormat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233542</xdr:colOff>
      <xdr:row>4</xdr:row>
      <xdr:rowOff>9526</xdr:rowOff>
    </xdr:from>
    <xdr:to>
      <xdr:col>22</xdr:col>
      <xdr:colOff>542925</xdr:colOff>
      <xdr:row>21</xdr:row>
      <xdr:rowOff>47626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8742" y="771526"/>
          <a:ext cx="6405383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36" workbookViewId="0">
      <selection activeCell="F59" sqref="F59"/>
    </sheetView>
  </sheetViews>
  <sheetFormatPr defaultRowHeight="15" x14ac:dyDescent="0.25"/>
  <cols>
    <col min="1" max="1" width="9.140625" style="1"/>
    <col min="3" max="3" width="34.42578125" style="6" bestFit="1" customWidth="1"/>
    <col min="5" max="6" width="33.28515625" bestFit="1" customWidth="1"/>
  </cols>
  <sheetData>
    <row r="1" spans="1:6" x14ac:dyDescent="0.25">
      <c r="A1" s="2" t="s">
        <v>0</v>
      </c>
    </row>
    <row r="3" spans="1:6" s="1" customFormat="1" x14ac:dyDescent="0.25">
      <c r="A3" s="3" t="s">
        <v>1</v>
      </c>
      <c r="B3" s="3" t="s">
        <v>2</v>
      </c>
      <c r="C3" s="7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3">
        <v>1</v>
      </c>
      <c r="B4" s="4">
        <v>0</v>
      </c>
      <c r="C4" s="8">
        <f>10*(1-EXP(-(B4/SQRT(531*10^(-3)*531*10^(-9)))) - ((1/SQRT(531*10^(-3)*531*10^(-9)))*B4*EXP(-(B4/SQRT(531*10^(-3)*531*10^(-9)))) ))</f>
        <v>0</v>
      </c>
      <c r="D4" s="4">
        <v>0</v>
      </c>
      <c r="E4" s="8">
        <f>D4-C4</f>
        <v>0</v>
      </c>
      <c r="F4" s="8">
        <f>E4^2</f>
        <v>0</v>
      </c>
    </row>
    <row r="5" spans="1:6" x14ac:dyDescent="0.25">
      <c r="A5" s="3">
        <f>A4+1</f>
        <v>2</v>
      </c>
      <c r="B5" s="5">
        <v>3.15544362088405E-30</v>
      </c>
      <c r="C5" s="8">
        <f t="shared" ref="C5:C58" si="0">10*(1-EXP(-(B5/SQRT(531*10^(-3)*531*10^(-9)))) - ((1/SQRT(531*10^(-3)*531*10^(-9)))*B5*EXP(-(B5/SQRT(531*10^(-3)*531*10^(-9)))) ))</f>
        <v>-5.9424550299134644E-26</v>
      </c>
      <c r="D5" s="5">
        <v>1.7656371346056701E-52</v>
      </c>
      <c r="E5" s="8">
        <f t="shared" ref="E5:E58" si="1">D5-C5</f>
        <v>5.9424550299134644E-26</v>
      </c>
      <c r="F5" s="8">
        <f t="shared" ref="F5:F58" si="2">E5^2</f>
        <v>3.5312771782543836E-51</v>
      </c>
    </row>
    <row r="6" spans="1:6" x14ac:dyDescent="0.25">
      <c r="A6" s="3">
        <f t="shared" ref="A6:A58" si="3">A5+1</f>
        <v>3</v>
      </c>
      <c r="B6" s="5">
        <v>1.0670493561052699E-5</v>
      </c>
      <c r="C6" s="8">
        <f t="shared" si="0"/>
        <v>1.9922174016801658E-3</v>
      </c>
      <c r="D6" s="4">
        <v>1.99221740261057E-3</v>
      </c>
      <c r="E6" s="8">
        <f t="shared" si="1"/>
        <v>9.3040419119061468E-13</v>
      </c>
      <c r="F6" s="8">
        <f t="shared" si="2"/>
        <v>8.6565195898506188E-25</v>
      </c>
    </row>
    <row r="7" spans="1:6" x14ac:dyDescent="0.25">
      <c r="A7" s="3">
        <f t="shared" si="3"/>
        <v>4</v>
      </c>
      <c r="B7" s="5">
        <v>6.4022961366316203E-5</v>
      </c>
      <c r="C7" s="8">
        <f t="shared" si="0"/>
        <v>6.7099616175936988E-2</v>
      </c>
      <c r="D7" s="4">
        <v>6.7099631310769098E-2</v>
      </c>
      <c r="E7" s="8">
        <f t="shared" si="1"/>
        <v>1.5134832109797713E-8</v>
      </c>
      <c r="F7" s="8">
        <f t="shared" si="2"/>
        <v>2.290631429917639E-16</v>
      </c>
    </row>
    <row r="8" spans="1:6" x14ac:dyDescent="0.25">
      <c r="A8" s="3">
        <f t="shared" si="3"/>
        <v>5</v>
      </c>
      <c r="B8" s="4">
        <v>1.8688948216353301E-4</v>
      </c>
      <c r="C8" s="8">
        <f t="shared" si="0"/>
        <v>0.49154777580508513</v>
      </c>
      <c r="D8" s="4">
        <v>0.49154998630350599</v>
      </c>
      <c r="E8" s="8">
        <f t="shared" si="1"/>
        <v>2.2104984208626277E-6</v>
      </c>
      <c r="F8" s="8">
        <f t="shared" si="2"/>
        <v>4.8863032686361705E-12</v>
      </c>
    </row>
    <row r="9" spans="1:6" x14ac:dyDescent="0.25">
      <c r="A9" s="3">
        <f t="shared" si="3"/>
        <v>6</v>
      </c>
      <c r="B9" s="4">
        <v>3.7214141477530301E-4</v>
      </c>
      <c r="C9" s="8">
        <f t="shared" si="0"/>
        <v>1.5609399930452783</v>
      </c>
      <c r="D9" s="4">
        <v>1.56096253107128</v>
      </c>
      <c r="E9" s="8">
        <f t="shared" si="1"/>
        <v>2.2538026001717171E-5</v>
      </c>
      <c r="F9" s="8">
        <f t="shared" si="2"/>
        <v>5.0796261605407929E-10</v>
      </c>
    </row>
    <row r="10" spans="1:6" x14ac:dyDescent="0.25">
      <c r="A10" s="3">
        <f t="shared" si="3"/>
        <v>7</v>
      </c>
      <c r="B10" s="4">
        <v>5.7214141477530402E-4</v>
      </c>
      <c r="C10" s="8">
        <f t="shared" si="0"/>
        <v>2.9271665665652344</v>
      </c>
      <c r="D10" s="4">
        <v>2.9272030509059399</v>
      </c>
      <c r="E10" s="8">
        <f t="shared" si="1"/>
        <v>3.6484340705467133E-5</v>
      </c>
      <c r="F10" s="8">
        <f t="shared" si="2"/>
        <v>1.3311071167126059E-9</v>
      </c>
    </row>
    <row r="11" spans="1:6" x14ac:dyDescent="0.25">
      <c r="A11" s="3">
        <f t="shared" si="3"/>
        <v>8</v>
      </c>
      <c r="B11" s="4">
        <v>7.7214141477530401E-4</v>
      </c>
      <c r="C11" s="8">
        <f t="shared" si="0"/>
        <v>4.2670558330804997</v>
      </c>
      <c r="D11" s="4">
        <v>4.2670927335875204</v>
      </c>
      <c r="E11" s="8">
        <f t="shared" si="1"/>
        <v>3.6900507020654061E-5</v>
      </c>
      <c r="F11" s="8">
        <f t="shared" si="2"/>
        <v>1.3616474183813397E-9</v>
      </c>
    </row>
    <row r="12" spans="1:6" x14ac:dyDescent="0.25">
      <c r="A12" s="3">
        <f t="shared" si="3"/>
        <v>9</v>
      </c>
      <c r="B12" s="4">
        <v>9.7214141477530301E-4</v>
      </c>
      <c r="C12" s="8">
        <f t="shared" si="0"/>
        <v>5.462570088371077</v>
      </c>
      <c r="D12" s="4">
        <v>5.46260179617384</v>
      </c>
      <c r="E12" s="8">
        <f t="shared" si="1"/>
        <v>3.1707802762959147E-5</v>
      </c>
      <c r="F12" s="8">
        <f t="shared" si="2"/>
        <v>1.0053847560547197E-9</v>
      </c>
    </row>
    <row r="13" spans="1:6" x14ac:dyDescent="0.25">
      <c r="A13" s="3">
        <f t="shared" si="3"/>
        <v>10</v>
      </c>
      <c r="B13" s="4">
        <v>1.1721414147753001E-3</v>
      </c>
      <c r="C13" s="8">
        <f t="shared" si="0"/>
        <v>6.472356229750563</v>
      </c>
      <c r="D13" s="4">
        <v>6.4723811660821804</v>
      </c>
      <c r="E13" s="8">
        <f t="shared" si="1"/>
        <v>2.4936331617375629E-5</v>
      </c>
      <c r="F13" s="8">
        <f t="shared" si="2"/>
        <v>6.2182063453172744E-10</v>
      </c>
    </row>
    <row r="14" spans="1:6" x14ac:dyDescent="0.25">
      <c r="A14" s="3">
        <f t="shared" si="3"/>
        <v>11</v>
      </c>
      <c r="B14" s="4">
        <v>1.3721414147752999E-3</v>
      </c>
      <c r="C14" s="8">
        <f t="shared" si="0"/>
        <v>7.2952383689374178</v>
      </c>
      <c r="D14" s="4">
        <v>7.29525683519027</v>
      </c>
      <c r="E14" s="8">
        <f t="shared" si="1"/>
        <v>1.84662528521784E-5</v>
      </c>
      <c r="F14" s="8">
        <f t="shared" si="2"/>
        <v>3.4100249440058689E-10</v>
      </c>
    </row>
    <row r="15" spans="1:6" x14ac:dyDescent="0.25">
      <c r="A15" s="3">
        <f t="shared" si="3"/>
        <v>12</v>
      </c>
      <c r="B15" s="4">
        <v>1.5721414147753E-3</v>
      </c>
      <c r="C15" s="8">
        <f t="shared" si="0"/>
        <v>7.9490723679213158</v>
      </c>
      <c r="D15" s="4">
        <v>7.9490854024580102</v>
      </c>
      <c r="E15" s="8">
        <f t="shared" si="1"/>
        <v>1.3034536694433996E-5</v>
      </c>
      <c r="F15" s="8">
        <f t="shared" si="2"/>
        <v>1.6989914683854632E-10</v>
      </c>
    </row>
    <row r="16" spans="1:6" x14ac:dyDescent="0.25">
      <c r="A16" s="3">
        <f t="shared" si="3"/>
        <v>13</v>
      </c>
      <c r="B16" s="4">
        <v>1.7721414147752999E-3</v>
      </c>
      <c r="C16" s="8">
        <f t="shared" si="0"/>
        <v>8.4589157228383716</v>
      </c>
      <c r="D16" s="4">
        <v>8.4589245273793399</v>
      </c>
      <c r="E16" s="8">
        <f t="shared" si="1"/>
        <v>8.8045409682990794E-6</v>
      </c>
      <c r="F16" s="8">
        <f t="shared" si="2"/>
        <v>7.7519941662456892E-11</v>
      </c>
    </row>
    <row r="17" spans="1:6" x14ac:dyDescent="0.25">
      <c r="A17" s="3">
        <f t="shared" si="3"/>
        <v>14</v>
      </c>
      <c r="B17" s="4">
        <v>1.9721414147753002E-3</v>
      </c>
      <c r="C17" s="8">
        <f t="shared" si="0"/>
        <v>8.8507484597731807</v>
      </c>
      <c r="D17" s="4">
        <v>8.8507541387707995</v>
      </c>
      <c r="E17" s="8">
        <f t="shared" si="1"/>
        <v>5.6789976188298397E-6</v>
      </c>
      <c r="F17" s="8">
        <f t="shared" si="2"/>
        <v>3.225101395467499E-11</v>
      </c>
    </row>
    <row r="18" spans="1:6" x14ac:dyDescent="0.25">
      <c r="A18" s="3">
        <f t="shared" si="3"/>
        <v>15</v>
      </c>
      <c r="B18" s="4">
        <v>2.1721414147752999E-3</v>
      </c>
      <c r="C18" s="8">
        <f t="shared" si="0"/>
        <v>9.1484259885069861</v>
      </c>
      <c r="D18" s="4">
        <v>9.1484294535367798</v>
      </c>
      <c r="E18" s="8">
        <f t="shared" si="1"/>
        <v>3.4650297937588448E-6</v>
      </c>
      <c r="F18" s="8">
        <f t="shared" si="2"/>
        <v>1.2006431471636462E-11</v>
      </c>
    </row>
    <row r="19" spans="1:6" x14ac:dyDescent="0.25">
      <c r="A19" s="3">
        <f t="shared" si="3"/>
        <v>16</v>
      </c>
      <c r="B19" s="4">
        <v>2.3721414147753E-3</v>
      </c>
      <c r="C19" s="8">
        <f t="shared" si="0"/>
        <v>9.372453736770936</v>
      </c>
      <c r="D19" s="4">
        <v>9.3724556925345492</v>
      </c>
      <c r="E19" s="8">
        <f t="shared" si="1"/>
        <v>1.9557636132816469E-6</v>
      </c>
      <c r="F19" s="8">
        <f t="shared" si="2"/>
        <v>3.8250113110364833E-12</v>
      </c>
    </row>
    <row r="20" spans="1:6" x14ac:dyDescent="0.25">
      <c r="A20" s="3">
        <f t="shared" si="3"/>
        <v>17</v>
      </c>
      <c r="B20" s="4">
        <v>2.5721414147753001E-3</v>
      </c>
      <c r="C20" s="8">
        <f t="shared" si="0"/>
        <v>9.5397401961209916</v>
      </c>
      <c r="D20" s="4">
        <v>9.5397411624797108</v>
      </c>
      <c r="E20" s="8">
        <f t="shared" si="1"/>
        <v>9.6635871926764594E-7</v>
      </c>
      <c r="F20" s="8">
        <f t="shared" si="2"/>
        <v>9.3384917430460488E-13</v>
      </c>
    </row>
    <row r="21" spans="1:6" x14ac:dyDescent="0.25">
      <c r="A21" s="3">
        <f t="shared" si="3"/>
        <v>18</v>
      </c>
      <c r="B21" s="4">
        <v>2.7721414147753001E-3</v>
      </c>
      <c r="C21" s="8">
        <f t="shared" si="0"/>
        <v>9.6638349403313359</v>
      </c>
      <c r="D21" s="4">
        <v>9.6638352865446393</v>
      </c>
      <c r="E21" s="8">
        <f t="shared" si="1"/>
        <v>3.4621330335937728E-7</v>
      </c>
      <c r="F21" s="8">
        <f t="shared" si="2"/>
        <v>1.1986365142301219E-13</v>
      </c>
    </row>
    <row r="22" spans="1:6" x14ac:dyDescent="0.25">
      <c r="A22" s="3">
        <f t="shared" si="3"/>
        <v>19</v>
      </c>
      <c r="B22" s="4">
        <v>2.9721414147752998E-3</v>
      </c>
      <c r="C22" s="8">
        <f t="shared" si="0"/>
        <v>9.7553715307404456</v>
      </c>
      <c r="D22" s="4">
        <v>9.7553715103026306</v>
      </c>
      <c r="E22" s="8">
        <f t="shared" si="1"/>
        <v>-2.0437814995943882E-8</v>
      </c>
      <c r="F22" s="8">
        <f t="shared" si="2"/>
        <v>4.177042818084286E-16</v>
      </c>
    </row>
    <row r="23" spans="1:6" x14ac:dyDescent="0.25">
      <c r="A23" s="3">
        <f t="shared" si="3"/>
        <v>20</v>
      </c>
      <c r="B23" s="4">
        <v>3.1721414147752999E-3</v>
      </c>
      <c r="C23" s="8">
        <f t="shared" si="0"/>
        <v>9.8225632600544301</v>
      </c>
      <c r="D23" s="4">
        <v>9.8225630411628195</v>
      </c>
      <c r="E23" s="8">
        <f t="shared" si="1"/>
        <v>-2.1889161061494633E-7</v>
      </c>
      <c r="F23" s="8">
        <f t="shared" si="2"/>
        <v>4.7913537197605285E-14</v>
      </c>
    </row>
    <row r="24" spans="1:6" x14ac:dyDescent="0.25">
      <c r="A24" s="3">
        <f t="shared" si="3"/>
        <v>21</v>
      </c>
      <c r="B24" s="4">
        <v>3.3721414147753E-3</v>
      </c>
      <c r="C24" s="8">
        <f t="shared" si="0"/>
        <v>9.8716749438680758</v>
      </c>
      <c r="D24" s="4">
        <v>9.8716746339974097</v>
      </c>
      <c r="E24" s="8">
        <f t="shared" si="1"/>
        <v>-3.0987066601539937E-7</v>
      </c>
      <c r="F24" s="8">
        <f t="shared" si="2"/>
        <v>9.6019829656827176E-14</v>
      </c>
    </row>
    <row r="25" spans="1:6" x14ac:dyDescent="0.25">
      <c r="A25" s="3">
        <f t="shared" si="3"/>
        <v>22</v>
      </c>
      <c r="B25" s="4">
        <v>3.5721414147753001E-3</v>
      </c>
      <c r="C25" s="8">
        <f t="shared" si="0"/>
        <v>9.9074369651030008</v>
      </c>
      <c r="D25" s="4">
        <v>9.9074366298107304</v>
      </c>
      <c r="E25" s="8">
        <f t="shared" si="1"/>
        <v>-3.3529227039252874E-7</v>
      </c>
      <c r="F25" s="8">
        <f t="shared" si="2"/>
        <v>1.124209065849766E-13</v>
      </c>
    </row>
    <row r="26" spans="1:6" x14ac:dyDescent="0.25">
      <c r="A26" s="3">
        <f t="shared" si="3"/>
        <v>23</v>
      </c>
      <c r="B26" s="4">
        <v>3.7721414147753002E-3</v>
      </c>
      <c r="C26" s="8">
        <f t="shared" si="0"/>
        <v>9.9333913482682483</v>
      </c>
      <c r="D26" s="4">
        <v>9.9333910250376807</v>
      </c>
      <c r="E26" s="8">
        <f t="shared" si="1"/>
        <v>-3.2323056764482772E-7</v>
      </c>
      <c r="F26" s="8">
        <f t="shared" si="2"/>
        <v>1.0447799985999754E-13</v>
      </c>
    </row>
    <row r="27" spans="1:6" x14ac:dyDescent="0.25">
      <c r="A27" s="3">
        <f t="shared" si="3"/>
        <v>24</v>
      </c>
      <c r="B27" s="4">
        <v>3.9721414147753098E-3</v>
      </c>
      <c r="C27" s="8">
        <f t="shared" si="0"/>
        <v>9.9521717452430121</v>
      </c>
      <c r="D27" s="4">
        <v>9.9521714533566303</v>
      </c>
      <c r="E27" s="8">
        <f t="shared" si="1"/>
        <v>-2.918863817313877E-7</v>
      </c>
      <c r="F27" s="8">
        <f t="shared" si="2"/>
        <v>8.5197659840241377E-14</v>
      </c>
    </row>
    <row r="28" spans="1:6" x14ac:dyDescent="0.25">
      <c r="A28" s="3">
        <f t="shared" si="3"/>
        <v>25</v>
      </c>
      <c r="B28" s="4">
        <v>4.1721414147752999E-3</v>
      </c>
      <c r="C28" s="8">
        <f t="shared" si="0"/>
        <v>9.9657247280262435</v>
      </c>
      <c r="D28" s="4">
        <v>9.9657244754121592</v>
      </c>
      <c r="E28" s="8">
        <f t="shared" si="1"/>
        <v>-2.5261408431731525E-7</v>
      </c>
      <c r="F28" s="8">
        <f t="shared" si="2"/>
        <v>6.3813875595475653E-14</v>
      </c>
    </row>
    <row r="29" spans="1:6" x14ac:dyDescent="0.25">
      <c r="A29" s="3">
        <f t="shared" si="3"/>
        <v>26</v>
      </c>
      <c r="B29" s="4">
        <v>4.3721414147752996E-3</v>
      </c>
      <c r="C29" s="8">
        <f t="shared" si="0"/>
        <v>9.9754816514079145</v>
      </c>
      <c r="D29" s="4">
        <v>9.9754814392596494</v>
      </c>
      <c r="E29" s="8">
        <f t="shared" si="1"/>
        <v>-2.1214826517734764E-7</v>
      </c>
      <c r="F29" s="8">
        <f t="shared" si="2"/>
        <v>4.5006886417758213E-14</v>
      </c>
    </row>
    <row r="30" spans="1:6" x14ac:dyDescent="0.25">
      <c r="A30" s="3">
        <f t="shared" si="3"/>
        <v>27</v>
      </c>
      <c r="B30" s="4">
        <v>4.5721414147753001E-3</v>
      </c>
      <c r="C30" s="8">
        <f t="shared" si="0"/>
        <v>9.9824903153902049</v>
      </c>
      <c r="D30" s="4">
        <v>9.9824901411958802</v>
      </c>
      <c r="E30" s="8">
        <f t="shared" si="1"/>
        <v>-1.7419432474241603E-7</v>
      </c>
      <c r="F30" s="8">
        <f t="shared" si="2"/>
        <v>3.034366277246629E-14</v>
      </c>
    </row>
    <row r="31" spans="1:6" x14ac:dyDescent="0.25">
      <c r="A31" s="3">
        <f t="shared" si="3"/>
        <v>28</v>
      </c>
      <c r="B31" s="4">
        <v>4.7721414147752998E-3</v>
      </c>
      <c r="C31" s="8">
        <f t="shared" si="0"/>
        <v>9.987514732480065</v>
      </c>
      <c r="D31" s="4">
        <v>9.9875145919444499</v>
      </c>
      <c r="E31" s="8">
        <f t="shared" si="1"/>
        <v>-1.4053561514515422E-7</v>
      </c>
      <c r="F31" s="8">
        <f t="shared" si="2"/>
        <v>1.9750259124226901E-14</v>
      </c>
    </row>
    <row r="32" spans="1:6" x14ac:dyDescent="0.25">
      <c r="A32" s="3">
        <f t="shared" si="3"/>
        <v>29</v>
      </c>
      <c r="B32" s="4">
        <v>4.9721414147753003E-3</v>
      </c>
      <c r="C32" s="8">
        <f t="shared" si="0"/>
        <v>9.9911100515815967</v>
      </c>
      <c r="D32" s="4">
        <v>9.9911099397965302</v>
      </c>
      <c r="E32" s="8">
        <f t="shared" si="1"/>
        <v>-1.1178506653664044E-7</v>
      </c>
      <c r="F32" s="8">
        <f t="shared" si="2"/>
        <v>1.2495901100601131E-14</v>
      </c>
    </row>
    <row r="33" spans="1:6" x14ac:dyDescent="0.25">
      <c r="A33" s="3">
        <f t="shared" si="3"/>
        <v>30</v>
      </c>
      <c r="B33" s="4">
        <v>5.1721414147752999E-3</v>
      </c>
      <c r="C33" s="8">
        <f t="shared" si="0"/>
        <v>9.993678405529673</v>
      </c>
      <c r="D33" s="4">
        <v>9.9936783176471007</v>
      </c>
      <c r="E33" s="8">
        <f t="shared" si="1"/>
        <v>-8.7882572330499897E-8</v>
      </c>
      <c r="F33" s="8">
        <f t="shared" si="2"/>
        <v>7.7233465194255462E-15</v>
      </c>
    </row>
    <row r="34" spans="1:6" x14ac:dyDescent="0.25">
      <c r="A34" s="3">
        <f t="shared" si="3"/>
        <v>31</v>
      </c>
      <c r="B34" s="4">
        <v>5.3721414147752996E-3</v>
      </c>
      <c r="C34" s="8">
        <f t="shared" si="0"/>
        <v>9.9955102764233281</v>
      </c>
      <c r="D34" s="4">
        <v>9.9955102080085503</v>
      </c>
      <c r="E34" s="8">
        <f t="shared" si="1"/>
        <v>-6.8414777842917829E-8</v>
      </c>
      <c r="F34" s="8">
        <f t="shared" si="2"/>
        <v>4.6805818272958003E-15</v>
      </c>
    </row>
    <row r="35" spans="1:6" x14ac:dyDescent="0.25">
      <c r="A35" s="3">
        <f t="shared" si="3"/>
        <v>32</v>
      </c>
      <c r="B35" s="4">
        <v>5.5721414147753001E-3</v>
      </c>
      <c r="C35" s="8">
        <f t="shared" si="0"/>
        <v>9.9968149681989029</v>
      </c>
      <c r="D35" s="4">
        <v>9.9968149153851904</v>
      </c>
      <c r="E35" s="8">
        <f t="shared" si="1"/>
        <v>-5.281371251442124E-8</v>
      </c>
      <c r="F35" s="8">
        <f t="shared" si="2"/>
        <v>2.7892882295559347E-15</v>
      </c>
    </row>
    <row r="36" spans="1:6" x14ac:dyDescent="0.25">
      <c r="A36" s="3">
        <f t="shared" si="3"/>
        <v>33</v>
      </c>
      <c r="B36" s="4">
        <v>5.7721414147752998E-3</v>
      </c>
      <c r="C36" s="8">
        <f t="shared" si="0"/>
        <v>9.9977429492998819</v>
      </c>
      <c r="D36" s="4">
        <v>9.9977429088252503</v>
      </c>
      <c r="E36" s="8">
        <f t="shared" si="1"/>
        <v>-4.0474631646247872E-8</v>
      </c>
      <c r="F36" s="8">
        <f t="shared" si="2"/>
        <v>1.6381958068994497E-15</v>
      </c>
    </row>
    <row r="37" spans="1:6" x14ac:dyDescent="0.25">
      <c r="A37" s="3">
        <f t="shared" si="3"/>
        <v>34</v>
      </c>
      <c r="B37" s="4">
        <v>5.9721414147753003E-3</v>
      </c>
      <c r="C37" s="8">
        <f t="shared" si="0"/>
        <v>9.9984021670017516</v>
      </c>
      <c r="D37" s="4">
        <v>9.9984021361803705</v>
      </c>
      <c r="E37" s="8">
        <f t="shared" si="1"/>
        <v>-3.0821381002965609E-8</v>
      </c>
      <c r="F37" s="8">
        <f t="shared" si="2"/>
        <v>9.4995752692996932E-16</v>
      </c>
    </row>
    <row r="38" spans="1:6" x14ac:dyDescent="0.25">
      <c r="A38" s="3">
        <f t="shared" si="3"/>
        <v>35</v>
      </c>
      <c r="B38" s="4">
        <v>6.1721414147753E-3</v>
      </c>
      <c r="C38" s="8">
        <f t="shared" si="0"/>
        <v>9.9988699166053934</v>
      </c>
      <c r="D38" s="4">
        <v>9.9988698932667202</v>
      </c>
      <c r="E38" s="8">
        <f t="shared" si="1"/>
        <v>-2.3338673216244388E-8</v>
      </c>
      <c r="F38" s="8">
        <f t="shared" si="2"/>
        <v>5.4469366749464315E-16</v>
      </c>
    </row>
    <row r="39" spans="1:6" x14ac:dyDescent="0.25">
      <c r="A39" s="3">
        <f t="shared" si="3"/>
        <v>36</v>
      </c>
      <c r="B39" s="4">
        <v>6.3721414147752996E-3</v>
      </c>
      <c r="C39" s="8">
        <f t="shared" si="0"/>
        <v>9.9992014487277068</v>
      </c>
      <c r="D39" s="4">
        <v>9.9992014311435593</v>
      </c>
      <c r="E39" s="8">
        <f t="shared" si="1"/>
        <v>-1.7584147471438882E-8</v>
      </c>
      <c r="F39" s="8">
        <f t="shared" si="2"/>
        <v>3.0920224229731044E-16</v>
      </c>
    </row>
    <row r="40" spans="1:6" x14ac:dyDescent="0.25">
      <c r="A40" s="3">
        <f t="shared" si="3"/>
        <v>37</v>
      </c>
      <c r="B40" s="4">
        <v>6.5721414147753001E-3</v>
      </c>
      <c r="C40" s="8">
        <f t="shared" si="0"/>
        <v>9.9994361930557023</v>
      </c>
      <c r="D40" s="4">
        <v>9.9994361798667093</v>
      </c>
      <c r="E40" s="8">
        <f t="shared" si="1"/>
        <v>-1.3188993008839134E-8</v>
      </c>
      <c r="F40" s="8">
        <f t="shared" si="2"/>
        <v>1.7394953658720755E-16</v>
      </c>
    </row>
    <row r="41" spans="1:6" x14ac:dyDescent="0.25">
      <c r="A41" s="3">
        <f t="shared" si="3"/>
        <v>38</v>
      </c>
      <c r="B41" s="4">
        <v>6.7721414147752998E-3</v>
      </c>
      <c r="C41" s="8">
        <f t="shared" si="0"/>
        <v>9.9996022468810448</v>
      </c>
      <c r="D41" s="4">
        <v>9.99960223702878</v>
      </c>
      <c r="E41" s="8">
        <f t="shared" si="1"/>
        <v>-9.85226478178447E-9</v>
      </c>
      <c r="F41" s="8">
        <f t="shared" si="2"/>
        <v>9.7067121330390589E-17</v>
      </c>
    </row>
    <row r="42" spans="1:6" x14ac:dyDescent="0.25">
      <c r="A42" s="3">
        <f t="shared" si="3"/>
        <v>39</v>
      </c>
      <c r="B42" s="4">
        <v>6.9721414147753003E-3</v>
      </c>
      <c r="C42" s="8">
        <f t="shared" si="0"/>
        <v>9.9997196045645893</v>
      </c>
      <c r="D42" s="4">
        <v>9.9997195972319908</v>
      </c>
      <c r="E42" s="8">
        <f t="shared" si="1"/>
        <v>-7.3325985283645423E-9</v>
      </c>
      <c r="F42" s="8">
        <f t="shared" si="2"/>
        <v>5.3767001178173851E-17</v>
      </c>
    </row>
    <row r="43" spans="1:6" x14ac:dyDescent="0.25">
      <c r="A43" s="3">
        <f t="shared" si="3"/>
        <v>40</v>
      </c>
      <c r="B43" s="4">
        <v>7.1721414147753E-3</v>
      </c>
      <c r="C43" s="8">
        <f t="shared" si="0"/>
        <v>9.9998024761225821</v>
      </c>
      <c r="D43" s="4">
        <v>9.9998024706836208</v>
      </c>
      <c r="E43" s="8">
        <f t="shared" si="1"/>
        <v>-5.4389612813565691E-9</v>
      </c>
      <c r="F43" s="8">
        <f t="shared" si="2"/>
        <v>2.9582299820095892E-17</v>
      </c>
    </row>
    <row r="44" spans="1:6" x14ac:dyDescent="0.25">
      <c r="A44" s="3">
        <f t="shared" si="3"/>
        <v>41</v>
      </c>
      <c r="B44" s="4">
        <v>7.3721414147752996E-3</v>
      </c>
      <c r="C44" s="8">
        <f t="shared" si="0"/>
        <v>9.999860948586317</v>
      </c>
      <c r="D44" s="4">
        <v>9.9998609445644</v>
      </c>
      <c r="E44" s="8">
        <f t="shared" si="1"/>
        <v>-4.0219170216460043E-9</v>
      </c>
      <c r="F44" s="8">
        <f t="shared" si="2"/>
        <v>1.6175816529005866E-17</v>
      </c>
    </row>
    <row r="45" spans="1:6" x14ac:dyDescent="0.25">
      <c r="A45" s="3">
        <f t="shared" si="3"/>
        <v>42</v>
      </c>
      <c r="B45" s="4">
        <v>7.5721414147753002E-3</v>
      </c>
      <c r="C45" s="8">
        <f t="shared" si="0"/>
        <v>9.999902174292469</v>
      </c>
      <c r="D45" s="4">
        <v>9.9999021713268395</v>
      </c>
      <c r="E45" s="8">
        <f t="shared" si="1"/>
        <v>-2.9656295197355576E-9</v>
      </c>
      <c r="F45" s="8">
        <f t="shared" si="2"/>
        <v>8.7949584483269537E-18</v>
      </c>
    </row>
    <row r="46" spans="1:6" x14ac:dyDescent="0.25">
      <c r="A46" s="3">
        <f t="shared" si="3"/>
        <v>43</v>
      </c>
      <c r="B46" s="4">
        <v>7.7721414147752998E-3</v>
      </c>
      <c r="C46" s="8">
        <f t="shared" si="0"/>
        <v>9.9999312194034804</v>
      </c>
      <c r="D46" s="4">
        <v>9.9999312172224606</v>
      </c>
      <c r="E46" s="8">
        <f t="shared" si="1"/>
        <v>-2.1810198091998245E-9</v>
      </c>
      <c r="F46" s="8">
        <f t="shared" si="2"/>
        <v>4.756847408122039E-18</v>
      </c>
    </row>
    <row r="47" spans="1:6" x14ac:dyDescent="0.25">
      <c r="A47" s="3">
        <f t="shared" si="3"/>
        <v>44</v>
      </c>
      <c r="B47" s="4">
        <v>7.9721414147752995E-3</v>
      </c>
      <c r="C47" s="8">
        <f t="shared" si="0"/>
        <v>9.9999516688833605</v>
      </c>
      <c r="D47" s="4">
        <v>9.9999516672832591</v>
      </c>
      <c r="E47" s="8">
        <f t="shared" si="1"/>
        <v>-1.6001013847244394E-9</v>
      </c>
      <c r="F47" s="8">
        <f t="shared" si="2"/>
        <v>2.5603244413970685E-18</v>
      </c>
    </row>
    <row r="48" spans="1:6" x14ac:dyDescent="0.25">
      <c r="A48" s="3">
        <f t="shared" si="3"/>
        <v>45</v>
      </c>
      <c r="B48" s="4">
        <v>8.1721414147753E-3</v>
      </c>
      <c r="C48" s="8">
        <f t="shared" si="0"/>
        <v>9.9999660572213802</v>
      </c>
      <c r="D48" s="4">
        <v>9.9999660560501304</v>
      </c>
      <c r="E48" s="8">
        <f t="shared" si="1"/>
        <v>-1.1712497638427521E-9</v>
      </c>
      <c r="F48" s="8">
        <f t="shared" si="2"/>
        <v>1.3718260093017027E-18</v>
      </c>
    </row>
    <row r="49" spans="1:6" x14ac:dyDescent="0.25">
      <c r="A49" s="3">
        <f t="shared" si="3"/>
        <v>46</v>
      </c>
      <c r="B49" s="4">
        <v>8.3721414147753005E-3</v>
      </c>
      <c r="C49" s="8">
        <f t="shared" si="0"/>
        <v>9.9999761746907261</v>
      </c>
      <c r="D49" s="4">
        <v>9.99997617383519</v>
      </c>
      <c r="E49" s="8">
        <f t="shared" si="1"/>
        <v>-8.5553608641930623E-10</v>
      </c>
      <c r="F49" s="8">
        <f t="shared" si="2"/>
        <v>7.3194199516566262E-19</v>
      </c>
    </row>
    <row r="50" spans="1:6" x14ac:dyDescent="0.25">
      <c r="A50" s="3">
        <f t="shared" si="3"/>
        <v>47</v>
      </c>
      <c r="B50" s="4">
        <v>8.5721414147752993E-3</v>
      </c>
      <c r="C50" s="8">
        <f t="shared" si="0"/>
        <v>9.9999832848419032</v>
      </c>
      <c r="D50" s="4">
        <v>9.9999832842182101</v>
      </c>
      <c r="E50" s="8">
        <f t="shared" si="1"/>
        <v>-6.2369309716814314E-10</v>
      </c>
      <c r="F50" s="8">
        <f t="shared" si="2"/>
        <v>3.8899307945519084E-19</v>
      </c>
    </row>
    <row r="51" spans="1:6" x14ac:dyDescent="0.25">
      <c r="A51" s="3">
        <f t="shared" si="3"/>
        <v>48</v>
      </c>
      <c r="B51" s="4">
        <v>8.7721414147752998E-3</v>
      </c>
      <c r="C51" s="8">
        <f t="shared" si="0"/>
        <v>9.9999882787819345</v>
      </c>
      <c r="D51" s="4">
        <v>9.9999882783281002</v>
      </c>
      <c r="E51" s="8">
        <f t="shared" si="1"/>
        <v>-4.5383430347101239E-10</v>
      </c>
      <c r="F51" s="8">
        <f t="shared" si="2"/>
        <v>2.0596557500701897E-19</v>
      </c>
    </row>
    <row r="52" spans="1:6" x14ac:dyDescent="0.25">
      <c r="A52" s="3">
        <f t="shared" si="3"/>
        <v>49</v>
      </c>
      <c r="B52" s="4">
        <v>8.9721414147753004E-3</v>
      </c>
      <c r="C52" s="8">
        <f t="shared" si="0"/>
        <v>9.9999917844954762</v>
      </c>
      <c r="D52" s="4">
        <v>9.9999917841658092</v>
      </c>
      <c r="E52" s="8">
        <f t="shared" si="1"/>
        <v>-3.2966696039693488E-10</v>
      </c>
      <c r="F52" s="8">
        <f t="shared" si="2"/>
        <v>1.0868030477735423E-19</v>
      </c>
    </row>
    <row r="53" spans="1:6" x14ac:dyDescent="0.25">
      <c r="A53" s="3">
        <f t="shared" si="3"/>
        <v>50</v>
      </c>
      <c r="B53" s="4">
        <v>9.1721414147752992E-3</v>
      </c>
      <c r="C53" s="8">
        <f t="shared" si="0"/>
        <v>9.999994244231317</v>
      </c>
      <c r="D53" s="4">
        <v>9.99999424399223</v>
      </c>
      <c r="E53" s="8">
        <f t="shared" si="1"/>
        <v>-2.3908697244223731E-10</v>
      </c>
      <c r="F53" s="8">
        <f t="shared" si="2"/>
        <v>5.7162580391595143E-20</v>
      </c>
    </row>
    <row r="54" spans="1:6" x14ac:dyDescent="0.25">
      <c r="A54" s="3">
        <f t="shared" si="3"/>
        <v>51</v>
      </c>
      <c r="B54" s="4">
        <v>9.3721414147752997E-3</v>
      </c>
      <c r="C54" s="8">
        <f t="shared" si="0"/>
        <v>9.9999959692313158</v>
      </c>
      <c r="D54" s="4">
        <v>9.9999959690581903</v>
      </c>
      <c r="E54" s="8">
        <f t="shared" si="1"/>
        <v>-1.7312551392478781E-10</v>
      </c>
      <c r="F54" s="8">
        <f t="shared" si="2"/>
        <v>2.9972443571721898E-20</v>
      </c>
    </row>
    <row r="55" spans="1:6" x14ac:dyDescent="0.25">
      <c r="A55" s="3">
        <f t="shared" si="3"/>
        <v>52</v>
      </c>
      <c r="B55" s="4">
        <v>9.5721414147753002E-3</v>
      </c>
      <c r="C55" s="8">
        <f t="shared" si="0"/>
        <v>9.9999971784012729</v>
      </c>
      <c r="D55" s="4">
        <v>9.9999971782761001</v>
      </c>
      <c r="E55" s="8">
        <f t="shared" si="1"/>
        <v>-1.2517276104517805E-10</v>
      </c>
      <c r="F55" s="8">
        <f t="shared" si="2"/>
        <v>1.5668220107673243E-20</v>
      </c>
    </row>
    <row r="56" spans="1:6" x14ac:dyDescent="0.25">
      <c r="A56" s="3">
        <f t="shared" si="3"/>
        <v>53</v>
      </c>
      <c r="B56" s="4">
        <v>9.7721414147753007E-3</v>
      </c>
      <c r="C56" s="8">
        <f t="shared" si="0"/>
        <v>9.9999980256124505</v>
      </c>
      <c r="D56" s="4">
        <v>9.9999980255220606</v>
      </c>
      <c r="E56" s="8">
        <f t="shared" si="1"/>
        <v>-9.0389917772881745E-11</v>
      </c>
      <c r="F56" s="8">
        <f t="shared" si="2"/>
        <v>8.1703372349883231E-21</v>
      </c>
    </row>
    <row r="57" spans="1:6" x14ac:dyDescent="0.25">
      <c r="A57" s="3">
        <f t="shared" si="3"/>
        <v>54</v>
      </c>
      <c r="B57" s="4">
        <v>9.9721414147752995E-3</v>
      </c>
      <c r="C57" s="8">
        <f t="shared" si="0"/>
        <v>9.9999986189612002</v>
      </c>
      <c r="D57" s="4">
        <v>9.9999986188960204</v>
      </c>
      <c r="E57" s="8">
        <f t="shared" si="1"/>
        <v>-6.517986150811339E-11</v>
      </c>
      <c r="F57" s="8">
        <f t="shared" si="2"/>
        <v>4.2484143462168416E-21</v>
      </c>
    </row>
    <row r="58" spans="1:6" x14ac:dyDescent="0.25">
      <c r="A58" s="3">
        <f t="shared" si="3"/>
        <v>55</v>
      </c>
      <c r="B58" s="4">
        <v>0.01</v>
      </c>
      <c r="C58" s="8">
        <f t="shared" si="0"/>
        <v>9.9999986860728427</v>
      </c>
      <c r="D58" s="4">
        <v>9.9999986860107501</v>
      </c>
      <c r="E58" s="8">
        <f t="shared" si="1"/>
        <v>-6.2092553321235755E-11</v>
      </c>
      <c r="F58" s="8">
        <f t="shared" si="2"/>
        <v>3.8554851779505054E-21</v>
      </c>
    </row>
    <row r="59" spans="1:6" x14ac:dyDescent="0.25">
      <c r="E59" s="9" t="s">
        <v>7</v>
      </c>
      <c r="F59" s="10">
        <f>SQRT((1/A58)*SUM(F4:F58))</f>
        <v>9.9736049009368702E-6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2020-02-25T23:08:14Z</dcterms:created>
  <dcterms:modified xsi:type="dcterms:W3CDTF">2020-02-25T23:38:40Z</dcterms:modified>
</cp:coreProperties>
</file>