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tabRatio="208"/>
  </bookViews>
  <sheets>
    <sheet name="Lembar1" sheetId="1" r:id="rId1"/>
    <sheet name="Lembar2" sheetId="2" r:id="rId2"/>
    <sheet name="Lembar3" sheetId="3" r:id="rId3"/>
  </sheets>
  <definedNames>
    <definedName name="_xlnm.Print_Area" localSheetId="0">Lembar1!$A$1:$L$17</definedName>
  </definedNames>
  <calcPr calcId="124519"/>
</workbook>
</file>

<file path=xl/calcChain.xml><?xml version="1.0" encoding="utf-8"?>
<calcChain xmlns="http://schemas.openxmlformats.org/spreadsheetml/2006/main">
  <c r="K4" i="1"/>
  <c r="K7"/>
  <c r="K9"/>
  <c r="K11"/>
  <c r="K12"/>
  <c r="K15"/>
  <c r="K16"/>
  <c r="K3"/>
  <c r="K23"/>
  <c r="K26"/>
  <c r="K28"/>
  <c r="K30"/>
  <c r="K31"/>
  <c r="K34"/>
  <c r="K35"/>
  <c r="K22"/>
  <c r="J23"/>
  <c r="J24"/>
  <c r="K24" s="1"/>
  <c r="K5" s="1"/>
  <c r="J25"/>
  <c r="K25" s="1"/>
  <c r="K6" s="1"/>
  <c r="J26"/>
  <c r="J27"/>
  <c r="K27" s="1"/>
  <c r="K8" s="1"/>
  <c r="J28"/>
  <c r="J29"/>
  <c r="K29" s="1"/>
  <c r="K10" s="1"/>
  <c r="J30"/>
  <c r="J31"/>
  <c r="J32"/>
  <c r="K32" s="1"/>
  <c r="K13" s="1"/>
  <c r="J33"/>
  <c r="K33" s="1"/>
  <c r="K14" s="1"/>
  <c r="J34"/>
  <c r="J35"/>
  <c r="J22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<sst xmlns="http://schemas.openxmlformats.org/spreadsheetml/2006/main" count="48" uniqueCount="31">
  <si>
    <t>PPML 2014</t>
  </si>
  <si>
    <t>P'Rhiza</t>
  </si>
  <si>
    <t>P'Faizal</t>
  </si>
  <si>
    <t>Tugas 1</t>
  </si>
  <si>
    <t>Tugas 2</t>
  </si>
  <si>
    <t>Tugas 3</t>
  </si>
  <si>
    <t>Tugas 4</t>
  </si>
  <si>
    <t>Tugas 5</t>
  </si>
  <si>
    <t>REKAP</t>
  </si>
  <si>
    <t>TEST</t>
  </si>
  <si>
    <t>Justiadi</t>
  </si>
  <si>
    <t>Kazman Riyadi</t>
  </si>
  <si>
    <t>Achmad Zubair</t>
  </si>
  <si>
    <t>Muhammad Yasin</t>
  </si>
  <si>
    <t>Andy Lukman Affandi</t>
  </si>
  <si>
    <t>A s r u l</t>
  </si>
  <si>
    <t>Lompo Ramos Emakarim</t>
  </si>
  <si>
    <t>Herman Buntulayuk</t>
  </si>
  <si>
    <t>Abdul Azis Rahmansyah</t>
  </si>
  <si>
    <t>Esmail Hadi Houssein</t>
  </si>
  <si>
    <t>Asma Ainuddin</t>
  </si>
  <si>
    <t>Omar Salim</t>
  </si>
  <si>
    <t>Ibrahem Mohamed Ibrahem</t>
  </si>
  <si>
    <t>Saad A.S. Abdulrehiem</t>
  </si>
  <si>
    <t>Cara Jawab</t>
  </si>
  <si>
    <t>Teknik Present</t>
  </si>
  <si>
    <t>TOTAL Berbobot</t>
  </si>
  <si>
    <t>Ketpatan Waktu</t>
  </si>
  <si>
    <t>Qual. Paper</t>
  </si>
  <si>
    <t>TOTAL ANGKA</t>
  </si>
  <si>
    <t>Qu.Ref. Paper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</si>
</sst>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sz val="14"/>
      <name val="Ubuntu"/>
    </font>
    <font>
      <b/>
      <sz val="14"/>
      <name val="Ubuntu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" fontId="2" fillId="0" borderId="0" xfId="0" applyNumberFormat="1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" fontId="2" fillId="0" borderId="1" xfId="0" applyNumberFormat="1" applyFont="1" applyBorder="1"/>
    <xf numFmtId="1" fontId="2" fillId="0" borderId="3" xfId="0" applyNumberFormat="1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1" fontId="1" fillId="0" borderId="5" xfId="0" applyNumberFormat="1" applyFont="1" applyBorder="1"/>
    <xf numFmtId="1" fontId="2" fillId="0" borderId="5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1" fontId="2" fillId="0" borderId="2" xfId="0" applyNumberFormat="1" applyFont="1" applyBorder="1" applyAlignment="1">
      <alignment horizontal="center" wrapText="1"/>
    </xf>
    <xf numFmtId="0" fontId="1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AMK36"/>
  <sheetViews>
    <sheetView tabSelected="1" topLeftCell="A7" zoomScale="73" zoomScaleNormal="73" workbookViewId="0">
      <selection activeCell="Q33" sqref="Q33"/>
    </sheetView>
  </sheetViews>
  <sheetFormatPr defaultRowHeight="18"/>
  <cols>
    <col min="1" max="1" width="6" style="1"/>
    <col min="2" max="2" width="10.28515625" style="2" customWidth="1"/>
    <col min="3" max="3" width="36" style="2" customWidth="1"/>
    <col min="4" max="4" width="11.85546875" style="2" customWidth="1"/>
    <col min="5" max="5" width="10.28515625" style="2" customWidth="1"/>
    <col min="6" max="6" width="12.42578125" style="2" customWidth="1"/>
    <col min="7" max="8" width="10.7109375" style="2"/>
    <col min="9" max="9" width="11.85546875" style="3" customWidth="1"/>
    <col min="10" max="10" width="14.5703125" style="3" customWidth="1"/>
    <col min="11" max="11" width="11.140625" style="2" customWidth="1"/>
    <col min="12" max="1025" width="11.5703125" style="2"/>
  </cols>
  <sheetData>
    <row r="1" spans="1:12" s="4" customFormat="1">
      <c r="A1" s="4" t="s">
        <v>0</v>
      </c>
      <c r="D1" s="22" t="s">
        <v>1</v>
      </c>
      <c r="E1" s="22"/>
      <c r="F1" s="22"/>
      <c r="G1" s="22"/>
      <c r="H1" s="22"/>
      <c r="I1" s="22"/>
      <c r="J1" s="22"/>
      <c r="K1" s="22" t="s">
        <v>2</v>
      </c>
      <c r="L1" s="22"/>
    </row>
    <row r="2" spans="1:12" s="1" customFormat="1" ht="30" customHeight="1"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  <c r="J2" s="6" t="s">
        <v>9</v>
      </c>
      <c r="K2" s="24" t="s">
        <v>29</v>
      </c>
      <c r="L2" s="6"/>
    </row>
    <row r="3" spans="1:12">
      <c r="A3" s="5">
        <v>1</v>
      </c>
      <c r="B3" s="5">
        <v>13027</v>
      </c>
      <c r="C3" s="7" t="s">
        <v>10</v>
      </c>
      <c r="D3" s="8">
        <v>4</v>
      </c>
      <c r="E3" s="8">
        <v>4</v>
      </c>
      <c r="F3" s="8">
        <v>4</v>
      </c>
      <c r="G3" s="8">
        <v>4</v>
      </c>
      <c r="H3" s="8">
        <v>3.5</v>
      </c>
      <c r="I3" s="6">
        <f t="shared" ref="I3:I16" si="0">D3+(2*E3)+(3*F3)+(4*G3)+(5*H3)</f>
        <v>57.5</v>
      </c>
      <c r="J3" s="6">
        <v>93</v>
      </c>
      <c r="K3" s="27">
        <f>K22</f>
        <v>77.500000000000014</v>
      </c>
      <c r="L3" s="6"/>
    </row>
    <row r="4" spans="1:12">
      <c r="A4" s="5">
        <v>2</v>
      </c>
      <c r="B4" s="5">
        <v>13012</v>
      </c>
      <c r="C4" s="7" t="s">
        <v>11</v>
      </c>
      <c r="D4" s="8">
        <v>3.75</v>
      </c>
      <c r="E4" s="8">
        <v>3.25</v>
      </c>
      <c r="F4" s="8">
        <v>3.25</v>
      </c>
      <c r="G4" s="8">
        <v>3.9</v>
      </c>
      <c r="H4" s="8">
        <v>3.5</v>
      </c>
      <c r="I4" s="6">
        <f t="shared" si="0"/>
        <v>53.1</v>
      </c>
      <c r="J4" s="6">
        <v>84</v>
      </c>
      <c r="K4" s="27">
        <f t="shared" ref="K4:K16" si="1">K23</f>
        <v>75</v>
      </c>
      <c r="L4" s="6"/>
    </row>
    <row r="5" spans="1:12">
      <c r="A5" s="5">
        <v>3</v>
      </c>
      <c r="B5" s="5">
        <v>13439</v>
      </c>
      <c r="C5" s="7" t="s">
        <v>12</v>
      </c>
      <c r="D5" s="8">
        <v>3.8</v>
      </c>
      <c r="E5" s="8">
        <v>3.75</v>
      </c>
      <c r="F5" s="8">
        <v>3.5</v>
      </c>
      <c r="G5" s="8">
        <v>3.3</v>
      </c>
      <c r="H5" s="8">
        <v>3.5</v>
      </c>
      <c r="I5" s="6">
        <f t="shared" si="0"/>
        <v>52.5</v>
      </c>
      <c r="J5" s="6">
        <v>82</v>
      </c>
      <c r="K5" s="27">
        <f t="shared" si="1"/>
        <v>71.25</v>
      </c>
      <c r="L5" s="6"/>
    </row>
    <row r="6" spans="1:12">
      <c r="A6" s="5">
        <v>4</v>
      </c>
      <c r="B6" s="5">
        <v>13008</v>
      </c>
      <c r="C6" s="7" t="s">
        <v>13</v>
      </c>
      <c r="D6" s="8">
        <v>3.75</v>
      </c>
      <c r="E6" s="8">
        <v>3.5</v>
      </c>
      <c r="F6" s="8">
        <v>3.25</v>
      </c>
      <c r="G6" s="8">
        <v>3.65</v>
      </c>
      <c r="H6" s="8">
        <v>3.25</v>
      </c>
      <c r="I6" s="6">
        <f t="shared" si="0"/>
        <v>51.35</v>
      </c>
      <c r="J6" s="6">
        <v>78</v>
      </c>
      <c r="K6" s="27">
        <f t="shared" si="1"/>
        <v>80</v>
      </c>
      <c r="L6" s="6"/>
    </row>
    <row r="7" spans="1:12">
      <c r="A7" s="5">
        <v>5</v>
      </c>
      <c r="B7" s="5">
        <v>13413</v>
      </c>
      <c r="C7" s="7" t="s">
        <v>14</v>
      </c>
      <c r="D7" s="8">
        <v>4</v>
      </c>
      <c r="E7" s="8">
        <v>3.25</v>
      </c>
      <c r="F7" s="8">
        <v>3</v>
      </c>
      <c r="G7" s="8">
        <v>3.5</v>
      </c>
      <c r="H7" s="8">
        <v>3.75</v>
      </c>
      <c r="I7" s="6">
        <f t="shared" si="0"/>
        <v>52.25</v>
      </c>
      <c r="J7" s="6">
        <v>76</v>
      </c>
      <c r="K7" s="27">
        <f t="shared" si="1"/>
        <v>87.500000000000014</v>
      </c>
      <c r="L7" s="6"/>
    </row>
    <row r="8" spans="1:12">
      <c r="A8" s="5">
        <v>6</v>
      </c>
      <c r="B8" s="5">
        <v>13428</v>
      </c>
      <c r="C8" s="7" t="s">
        <v>15</v>
      </c>
      <c r="D8" s="8">
        <v>3.5</v>
      </c>
      <c r="E8" s="8">
        <v>3.4</v>
      </c>
      <c r="F8" s="8">
        <v>3.25</v>
      </c>
      <c r="G8" s="8">
        <v>3.9</v>
      </c>
      <c r="H8" s="8">
        <v>3.25</v>
      </c>
      <c r="I8" s="6">
        <f t="shared" si="0"/>
        <v>51.9</v>
      </c>
      <c r="J8" s="6">
        <v>58</v>
      </c>
      <c r="K8" s="27">
        <f t="shared" si="1"/>
        <v>68.75</v>
      </c>
      <c r="L8" s="6"/>
    </row>
    <row r="9" spans="1:12">
      <c r="A9" s="5">
        <v>7</v>
      </c>
      <c r="B9" s="5">
        <v>13422</v>
      </c>
      <c r="C9" s="7" t="s">
        <v>16</v>
      </c>
      <c r="D9" s="8">
        <v>4</v>
      </c>
      <c r="E9" s="8">
        <v>3.55</v>
      </c>
      <c r="F9" s="8">
        <v>3</v>
      </c>
      <c r="G9" s="8">
        <v>3.1</v>
      </c>
      <c r="H9" s="8">
        <v>3.5</v>
      </c>
      <c r="I9" s="6">
        <f t="shared" si="0"/>
        <v>50</v>
      </c>
      <c r="J9" s="6">
        <v>55</v>
      </c>
      <c r="K9" s="27">
        <f t="shared" si="1"/>
        <v>75</v>
      </c>
      <c r="L9" s="6"/>
    </row>
    <row r="10" spans="1:12">
      <c r="A10" s="5">
        <v>8</v>
      </c>
      <c r="B10" s="5">
        <v>13436</v>
      </c>
      <c r="C10" s="7" t="s">
        <v>17</v>
      </c>
      <c r="D10" s="8">
        <v>3.75</v>
      </c>
      <c r="E10" s="8">
        <v>3.25</v>
      </c>
      <c r="F10" s="8">
        <v>3</v>
      </c>
      <c r="G10" s="8">
        <v>3.65</v>
      </c>
      <c r="H10" s="8">
        <v>3.25</v>
      </c>
      <c r="I10" s="6">
        <f t="shared" si="0"/>
        <v>50.1</v>
      </c>
      <c r="J10" s="6">
        <v>49</v>
      </c>
      <c r="K10" s="27">
        <f t="shared" si="1"/>
        <v>67.5</v>
      </c>
      <c r="L10" s="6"/>
    </row>
    <row r="11" spans="1:12">
      <c r="A11" s="5">
        <v>9</v>
      </c>
      <c r="B11" s="5">
        <v>13006</v>
      </c>
      <c r="C11" s="7" t="s">
        <v>18</v>
      </c>
      <c r="D11" s="8">
        <v>4</v>
      </c>
      <c r="E11" s="8">
        <v>3.75</v>
      </c>
      <c r="F11" s="8">
        <v>3.75</v>
      </c>
      <c r="G11" s="8">
        <v>3.8</v>
      </c>
      <c r="H11" s="8">
        <v>3.5</v>
      </c>
      <c r="I11" s="6">
        <f t="shared" si="0"/>
        <v>55.45</v>
      </c>
      <c r="J11" s="6">
        <v>48</v>
      </c>
      <c r="K11" s="27">
        <f t="shared" si="1"/>
        <v>92.5</v>
      </c>
      <c r="L11" s="6"/>
    </row>
    <row r="12" spans="1:12">
      <c r="A12" s="5">
        <v>10</v>
      </c>
      <c r="B12" s="5">
        <v>13044</v>
      </c>
      <c r="C12" s="7" t="s">
        <v>19</v>
      </c>
      <c r="D12" s="8">
        <v>3.6</v>
      </c>
      <c r="E12" s="8">
        <v>3.35</v>
      </c>
      <c r="F12" s="8">
        <v>3</v>
      </c>
      <c r="G12" s="8">
        <v>3.75</v>
      </c>
      <c r="H12" s="8">
        <v>3.25</v>
      </c>
      <c r="I12" s="6">
        <f t="shared" si="0"/>
        <v>50.55</v>
      </c>
      <c r="J12" s="6">
        <v>45</v>
      </c>
      <c r="K12" s="27">
        <f t="shared" si="1"/>
        <v>75</v>
      </c>
      <c r="L12" s="6"/>
    </row>
    <row r="13" spans="1:12">
      <c r="A13" s="5">
        <v>11</v>
      </c>
      <c r="B13" s="5">
        <v>13414</v>
      </c>
      <c r="C13" s="7" t="s">
        <v>20</v>
      </c>
      <c r="D13" s="8">
        <v>3.75</v>
      </c>
      <c r="E13" s="8">
        <v>3.4</v>
      </c>
      <c r="F13" s="8">
        <v>3.25</v>
      </c>
      <c r="G13" s="8">
        <v>3.85</v>
      </c>
      <c r="H13" s="8">
        <v>3.25</v>
      </c>
      <c r="I13" s="6">
        <f t="shared" si="0"/>
        <v>51.95</v>
      </c>
      <c r="J13" s="6">
        <v>44</v>
      </c>
      <c r="K13" s="27">
        <f t="shared" si="1"/>
        <v>60</v>
      </c>
      <c r="L13" s="6"/>
    </row>
    <row r="14" spans="1:12">
      <c r="A14" s="5">
        <v>12</v>
      </c>
      <c r="B14" s="5">
        <v>13043</v>
      </c>
      <c r="C14" s="7" t="s">
        <v>21</v>
      </c>
      <c r="D14" s="8">
        <v>3.8</v>
      </c>
      <c r="E14" s="8">
        <v>3.4</v>
      </c>
      <c r="F14" s="8">
        <v>3.5</v>
      </c>
      <c r="G14" s="8">
        <v>3.75</v>
      </c>
      <c r="H14" s="8">
        <v>3.5</v>
      </c>
      <c r="I14" s="6">
        <f t="shared" si="0"/>
        <v>53.6</v>
      </c>
      <c r="J14" s="6">
        <v>39</v>
      </c>
      <c r="K14" s="27">
        <f t="shared" si="1"/>
        <v>56.25</v>
      </c>
      <c r="L14" s="6"/>
    </row>
    <row r="15" spans="1:12">
      <c r="A15" s="5">
        <v>13</v>
      </c>
      <c r="B15" s="5">
        <v>13041</v>
      </c>
      <c r="C15" s="7" t="s">
        <v>22</v>
      </c>
      <c r="D15" s="8">
        <v>3.8</v>
      </c>
      <c r="E15" s="8">
        <v>3.4</v>
      </c>
      <c r="F15" s="8">
        <v>3.25</v>
      </c>
      <c r="G15" s="8">
        <v>3.75</v>
      </c>
      <c r="H15" s="8">
        <v>3.25</v>
      </c>
      <c r="I15" s="6">
        <f t="shared" si="0"/>
        <v>51.6</v>
      </c>
      <c r="J15" s="6">
        <v>39</v>
      </c>
      <c r="K15" s="27">
        <f t="shared" si="1"/>
        <v>56.25</v>
      </c>
      <c r="L15" s="6"/>
    </row>
    <row r="16" spans="1:12">
      <c r="A16" s="5">
        <v>14</v>
      </c>
      <c r="B16" s="5">
        <v>13042</v>
      </c>
      <c r="C16" s="7" t="s">
        <v>23</v>
      </c>
      <c r="D16" s="8">
        <v>3.8</v>
      </c>
      <c r="E16" s="8">
        <v>3.75</v>
      </c>
      <c r="F16" s="8">
        <v>3.45</v>
      </c>
      <c r="G16" s="8">
        <v>3.75</v>
      </c>
      <c r="H16" s="8">
        <v>3.5</v>
      </c>
      <c r="I16" s="6">
        <f t="shared" si="0"/>
        <v>54.150000000000006</v>
      </c>
      <c r="J16" s="6">
        <v>32</v>
      </c>
      <c r="K16" s="27">
        <f t="shared" si="1"/>
        <v>65.000000000000014</v>
      </c>
      <c r="L16" s="6"/>
    </row>
    <row r="17" spans="1:12">
      <c r="A17" s="5"/>
      <c r="B17" s="5"/>
      <c r="C17" s="7"/>
      <c r="D17" s="7"/>
      <c r="E17" s="9"/>
      <c r="F17" s="9"/>
      <c r="G17" s="9"/>
      <c r="H17" s="9"/>
      <c r="I17" s="10"/>
      <c r="J17" s="10"/>
      <c r="K17" s="7"/>
      <c r="L17" s="7"/>
    </row>
    <row r="20" spans="1:12">
      <c r="A20" s="4" t="s">
        <v>0</v>
      </c>
      <c r="B20" s="4"/>
      <c r="C20" s="4"/>
      <c r="D20" s="23" t="s">
        <v>2</v>
      </c>
      <c r="E20" s="23"/>
      <c r="F20" s="23"/>
      <c r="G20" s="23"/>
      <c r="H20" s="23"/>
      <c r="I20" s="23"/>
      <c r="J20" s="23"/>
      <c r="K20" s="23"/>
      <c r="L20" s="22"/>
    </row>
    <row r="21" spans="1:12" ht="38.25" customHeight="1">
      <c r="A21" s="17"/>
      <c r="B21" s="17"/>
      <c r="C21" s="17"/>
      <c r="D21" s="18" t="s">
        <v>25</v>
      </c>
      <c r="E21" s="18" t="s">
        <v>24</v>
      </c>
      <c r="F21" s="19" t="s">
        <v>27</v>
      </c>
      <c r="G21" s="18" t="s">
        <v>28</v>
      </c>
      <c r="H21" s="18" t="s">
        <v>30</v>
      </c>
      <c r="I21" s="18"/>
      <c r="J21" s="20" t="s">
        <v>26</v>
      </c>
      <c r="K21" s="20" t="s">
        <v>29</v>
      </c>
      <c r="L21" s="11"/>
    </row>
    <row r="22" spans="1:12">
      <c r="A22" s="17">
        <v>1</v>
      </c>
      <c r="B22" s="17">
        <v>13027</v>
      </c>
      <c r="C22" s="21" t="s">
        <v>10</v>
      </c>
      <c r="D22" s="25">
        <v>3.5</v>
      </c>
      <c r="E22" s="25">
        <v>3</v>
      </c>
      <c r="F22" s="25">
        <v>2</v>
      </c>
      <c r="G22" s="25">
        <v>3</v>
      </c>
      <c r="H22" s="25">
        <v>4</v>
      </c>
      <c r="I22" s="25"/>
      <c r="J22" s="26">
        <f>D22*0.2+E22*0.2+F22*0.2+G22*0.2+H22*0.2</f>
        <v>3.1000000000000005</v>
      </c>
      <c r="K22" s="26">
        <f>J22*100/4</f>
        <v>77.500000000000014</v>
      </c>
      <c r="L22" s="12"/>
    </row>
    <row r="23" spans="1:12">
      <c r="A23" s="17">
        <v>2</v>
      </c>
      <c r="B23" s="17">
        <v>13012</v>
      </c>
      <c r="C23" s="21" t="s">
        <v>11</v>
      </c>
      <c r="D23" s="25">
        <v>3</v>
      </c>
      <c r="E23" s="25">
        <v>3</v>
      </c>
      <c r="F23" s="25">
        <v>4</v>
      </c>
      <c r="G23" s="25">
        <v>3</v>
      </c>
      <c r="H23" s="25">
        <v>2</v>
      </c>
      <c r="I23" s="25"/>
      <c r="J23" s="26">
        <f t="shared" ref="J23:J35" si="2">D23*0.2+E23*0.2+F23*0.2+G23*0.2+H23*0.2</f>
        <v>3</v>
      </c>
      <c r="K23" s="26">
        <f t="shared" ref="K23:K35" si="3">J23*100/4</f>
        <v>75</v>
      </c>
      <c r="L23" s="12"/>
    </row>
    <row r="24" spans="1:12">
      <c r="A24" s="17">
        <v>3</v>
      </c>
      <c r="B24" s="17">
        <v>13439</v>
      </c>
      <c r="C24" s="21" t="s">
        <v>12</v>
      </c>
      <c r="D24" s="25">
        <v>3.5</v>
      </c>
      <c r="E24" s="25">
        <v>3.5</v>
      </c>
      <c r="F24" s="25">
        <v>2</v>
      </c>
      <c r="G24" s="25">
        <v>3.25</v>
      </c>
      <c r="H24" s="25">
        <v>2</v>
      </c>
      <c r="I24" s="25"/>
      <c r="J24" s="26">
        <f t="shared" si="2"/>
        <v>2.85</v>
      </c>
      <c r="K24" s="26">
        <f t="shared" si="3"/>
        <v>71.25</v>
      </c>
      <c r="L24" s="12"/>
    </row>
    <row r="25" spans="1:12">
      <c r="A25" s="17">
        <v>4</v>
      </c>
      <c r="B25" s="17">
        <v>13008</v>
      </c>
      <c r="C25" s="21" t="s">
        <v>13</v>
      </c>
      <c r="D25" s="25">
        <v>3</v>
      </c>
      <c r="E25" s="25">
        <v>2.5</v>
      </c>
      <c r="F25" s="25">
        <v>4</v>
      </c>
      <c r="G25" s="25">
        <v>3.5</v>
      </c>
      <c r="H25" s="25">
        <v>3</v>
      </c>
      <c r="I25" s="25"/>
      <c r="J25" s="26">
        <f t="shared" si="2"/>
        <v>3.2</v>
      </c>
      <c r="K25" s="26">
        <f t="shared" si="3"/>
        <v>80</v>
      </c>
      <c r="L25" s="12"/>
    </row>
    <row r="26" spans="1:12">
      <c r="A26" s="17">
        <v>5</v>
      </c>
      <c r="B26" s="17">
        <v>13413</v>
      </c>
      <c r="C26" s="21" t="s">
        <v>14</v>
      </c>
      <c r="D26" s="25">
        <v>3.5</v>
      </c>
      <c r="E26" s="25">
        <v>3.5</v>
      </c>
      <c r="F26" s="25">
        <v>4</v>
      </c>
      <c r="G26" s="25">
        <v>3.5</v>
      </c>
      <c r="H26" s="25">
        <v>3</v>
      </c>
      <c r="I26" s="25"/>
      <c r="J26" s="26">
        <f t="shared" si="2"/>
        <v>3.5000000000000004</v>
      </c>
      <c r="K26" s="26">
        <f t="shared" si="3"/>
        <v>87.500000000000014</v>
      </c>
      <c r="L26" s="12"/>
    </row>
    <row r="27" spans="1:12">
      <c r="A27" s="17">
        <v>6</v>
      </c>
      <c r="B27" s="17">
        <v>13428</v>
      </c>
      <c r="C27" s="21" t="s">
        <v>15</v>
      </c>
      <c r="D27" s="25">
        <v>3.5</v>
      </c>
      <c r="E27" s="25">
        <v>3</v>
      </c>
      <c r="F27" s="25">
        <v>2</v>
      </c>
      <c r="G27" s="25">
        <v>3.25</v>
      </c>
      <c r="H27" s="25">
        <v>2</v>
      </c>
      <c r="I27" s="25"/>
      <c r="J27" s="26">
        <f t="shared" si="2"/>
        <v>2.75</v>
      </c>
      <c r="K27" s="26">
        <f t="shared" si="3"/>
        <v>68.75</v>
      </c>
      <c r="L27" s="12"/>
    </row>
    <row r="28" spans="1:12">
      <c r="A28" s="17">
        <v>7</v>
      </c>
      <c r="B28" s="17">
        <v>13422</v>
      </c>
      <c r="C28" s="21" t="s">
        <v>16</v>
      </c>
      <c r="D28" s="25">
        <v>3</v>
      </c>
      <c r="E28" s="25">
        <v>3</v>
      </c>
      <c r="F28" s="25">
        <v>4</v>
      </c>
      <c r="G28" s="25">
        <v>3</v>
      </c>
      <c r="H28" s="25">
        <v>2</v>
      </c>
      <c r="I28" s="25"/>
      <c r="J28" s="26">
        <f t="shared" si="2"/>
        <v>3</v>
      </c>
      <c r="K28" s="26">
        <f t="shared" si="3"/>
        <v>75</v>
      </c>
      <c r="L28" s="12"/>
    </row>
    <row r="29" spans="1:12">
      <c r="A29" s="17">
        <v>8</v>
      </c>
      <c r="B29" s="17">
        <v>13436</v>
      </c>
      <c r="C29" s="21" t="s">
        <v>17</v>
      </c>
      <c r="D29" s="25">
        <v>3.5</v>
      </c>
      <c r="E29" s="25">
        <v>3</v>
      </c>
      <c r="F29" s="25">
        <v>2</v>
      </c>
      <c r="G29" s="25">
        <v>3</v>
      </c>
      <c r="H29" s="25">
        <v>2</v>
      </c>
      <c r="I29" s="25"/>
      <c r="J29" s="26">
        <f t="shared" si="2"/>
        <v>2.7</v>
      </c>
      <c r="K29" s="26">
        <f t="shared" si="3"/>
        <v>67.5</v>
      </c>
      <c r="L29" s="12"/>
    </row>
    <row r="30" spans="1:12">
      <c r="A30" s="17">
        <v>9</v>
      </c>
      <c r="B30" s="17">
        <v>13006</v>
      </c>
      <c r="C30" s="21" t="s">
        <v>18</v>
      </c>
      <c r="D30" s="25">
        <v>3.5</v>
      </c>
      <c r="E30" s="25">
        <v>3</v>
      </c>
      <c r="F30" s="25">
        <v>4</v>
      </c>
      <c r="G30" s="25">
        <v>4</v>
      </c>
      <c r="H30" s="25">
        <v>4</v>
      </c>
      <c r="I30" s="25"/>
      <c r="J30" s="26">
        <f t="shared" si="2"/>
        <v>3.7</v>
      </c>
      <c r="K30" s="26">
        <f t="shared" si="3"/>
        <v>92.5</v>
      </c>
      <c r="L30" s="12"/>
    </row>
    <row r="31" spans="1:12">
      <c r="A31" s="17">
        <v>10</v>
      </c>
      <c r="B31" s="17">
        <v>13044</v>
      </c>
      <c r="C31" s="21" t="s">
        <v>19</v>
      </c>
      <c r="D31" s="25">
        <v>2</v>
      </c>
      <c r="E31" s="25">
        <v>2</v>
      </c>
      <c r="F31" s="25">
        <v>4</v>
      </c>
      <c r="G31" s="25">
        <v>3</v>
      </c>
      <c r="H31" s="25">
        <v>4</v>
      </c>
      <c r="I31" s="25"/>
      <c r="J31" s="26">
        <f t="shared" si="2"/>
        <v>3</v>
      </c>
      <c r="K31" s="26">
        <f t="shared" si="3"/>
        <v>75</v>
      </c>
      <c r="L31" s="12"/>
    </row>
    <row r="32" spans="1:12">
      <c r="A32" s="17">
        <v>11</v>
      </c>
      <c r="B32" s="17">
        <v>13414</v>
      </c>
      <c r="C32" s="21" t="s">
        <v>20</v>
      </c>
      <c r="D32" s="25">
        <v>3</v>
      </c>
      <c r="E32" s="25">
        <v>2</v>
      </c>
      <c r="F32" s="25">
        <v>2</v>
      </c>
      <c r="G32" s="25">
        <v>3</v>
      </c>
      <c r="H32" s="25">
        <v>2</v>
      </c>
      <c r="I32" s="26"/>
      <c r="J32" s="26">
        <f t="shared" si="2"/>
        <v>2.4</v>
      </c>
      <c r="K32" s="26">
        <f t="shared" si="3"/>
        <v>60</v>
      </c>
      <c r="L32" s="12"/>
    </row>
    <row r="33" spans="1:12">
      <c r="A33" s="17">
        <v>12</v>
      </c>
      <c r="B33" s="17">
        <v>13043</v>
      </c>
      <c r="C33" s="21" t="s">
        <v>21</v>
      </c>
      <c r="D33" s="25">
        <v>2</v>
      </c>
      <c r="E33" s="25">
        <v>2</v>
      </c>
      <c r="F33" s="25">
        <v>2</v>
      </c>
      <c r="G33" s="25">
        <v>3.25</v>
      </c>
      <c r="H33" s="25">
        <v>2</v>
      </c>
      <c r="I33" s="26"/>
      <c r="J33" s="26">
        <f t="shared" si="2"/>
        <v>2.25</v>
      </c>
      <c r="K33" s="26">
        <f t="shared" si="3"/>
        <v>56.25</v>
      </c>
      <c r="L33" s="12"/>
    </row>
    <row r="34" spans="1:12">
      <c r="A34" s="17">
        <v>13</v>
      </c>
      <c r="B34" s="17">
        <v>13041</v>
      </c>
      <c r="C34" s="21" t="s">
        <v>22</v>
      </c>
      <c r="D34" s="25">
        <v>2</v>
      </c>
      <c r="E34" s="25">
        <v>2</v>
      </c>
      <c r="F34" s="25">
        <v>2</v>
      </c>
      <c r="G34" s="25">
        <v>3.25</v>
      </c>
      <c r="H34" s="25">
        <v>2</v>
      </c>
      <c r="I34" s="26"/>
      <c r="J34" s="26">
        <f t="shared" si="2"/>
        <v>2.25</v>
      </c>
      <c r="K34" s="26">
        <f t="shared" si="3"/>
        <v>56.25</v>
      </c>
      <c r="L34" s="12"/>
    </row>
    <row r="35" spans="1:12">
      <c r="A35" s="17">
        <v>14</v>
      </c>
      <c r="B35" s="17">
        <v>13042</v>
      </c>
      <c r="C35" s="21" t="s">
        <v>23</v>
      </c>
      <c r="D35" s="25">
        <v>2</v>
      </c>
      <c r="E35" s="25">
        <v>2</v>
      </c>
      <c r="F35" s="25">
        <v>2</v>
      </c>
      <c r="G35" s="25">
        <v>3</v>
      </c>
      <c r="H35" s="25">
        <v>4</v>
      </c>
      <c r="I35" s="26"/>
      <c r="J35" s="26">
        <f t="shared" si="2"/>
        <v>2.6000000000000005</v>
      </c>
      <c r="K35" s="26">
        <f t="shared" si="3"/>
        <v>65.000000000000014</v>
      </c>
      <c r="L35" s="12"/>
    </row>
    <row r="36" spans="1:12">
      <c r="A36" s="13"/>
      <c r="B36" s="13"/>
      <c r="C36" s="14"/>
      <c r="D36" s="14"/>
      <c r="E36" s="15"/>
      <c r="F36" s="15"/>
      <c r="G36" s="15"/>
      <c r="H36" s="15"/>
      <c r="I36" s="16"/>
      <c r="J36" s="16"/>
      <c r="K36" s="14"/>
      <c r="L36" s="7"/>
    </row>
  </sheetData>
  <mergeCells count="4">
    <mergeCell ref="D1:J1"/>
    <mergeCell ref="K1:L1"/>
    <mergeCell ref="D20:J20"/>
    <mergeCell ref="K20:L20"/>
  </mergeCells>
  <pageMargins left="0.78749999999999998" right="0.78749999999999998" top="1.0249999999999999" bottom="1.0249999999999999" header="0.78749999999999998" footer="0.78749999999999998"/>
  <pageSetup paperSize="9" orientation="portrait" useFirstPageNumber="1" r:id="rId1"/>
  <headerFooter>
    <oddHeader>&amp;C&amp;A</oddHeader>
    <oddFooter>&amp;CHalaman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"/>
  <sheetViews>
    <sheetView zoomScalePageLayoutView="60" workbookViewId="0"/>
  </sheetViews>
  <sheetFormatPr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headerFooter>
    <oddHeader>&amp;C&amp;A</oddHeader>
    <oddFooter>&amp;CHalaman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"/>
  <sheetViews>
    <sheetView zoomScalePageLayoutView="60" workbookViewId="0"/>
  </sheetViews>
  <sheetFormatPr defaultRowHeight="12.75"/>
  <cols>
    <col min="1" max="1025" width="11.5703125"/>
  </cols>
  <sheetData/>
  <pageMargins left="0.78749999999999998" right="0.78749999999999998" top="1.0249999999999999" bottom="1.0249999999999999" header="0.78749999999999998" footer="0.78749999999999998"/>
  <headerFooter>
    <oddHeader>&amp;C&amp;A</oddHeader>
    <oddFooter>&amp;CHalaman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1036</TotalTime>
  <Application>LibreOffice/4.2.4.2$Linux_X86_64 LibreOffice_project/420m0$Build-2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Lembar1</vt:lpstr>
      <vt:lpstr>Lembar2</vt:lpstr>
      <vt:lpstr>Lembar3</vt:lpstr>
      <vt:lpstr>Lembar1!Print_Area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Rhiza S.Sadjad</dc:creator>
  <cp:lastModifiedBy>ACER</cp:lastModifiedBy>
  <cp:revision>11</cp:revision>
  <cp:lastPrinted>2014-03-23T15:59:59Z</cp:lastPrinted>
  <dcterms:created xsi:type="dcterms:W3CDTF">2014-03-23T15:53:39Z</dcterms:created>
  <dcterms:modified xsi:type="dcterms:W3CDTF">2014-08-30T13:17:00Z</dcterms:modified>
  <dc:language>id-ID</dc:language>
</cp:coreProperties>
</file>