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KELAS 1" sheetId="1" r:id="rId1"/>
    <sheet name="KELAS 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4" i="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4"/>
  <c r="I46" i="1"/>
  <c r="J46"/>
  <c r="N26" i="2"/>
  <c r="N27"/>
  <c r="M5"/>
  <c r="M6"/>
  <c r="M7"/>
  <c r="N7" s="1"/>
  <c r="M8"/>
  <c r="M9"/>
  <c r="M10"/>
  <c r="M11"/>
  <c r="M12"/>
  <c r="M13"/>
  <c r="M14"/>
  <c r="M15"/>
  <c r="M16"/>
  <c r="M17"/>
  <c r="M18"/>
  <c r="M19"/>
  <c r="N19" s="1"/>
  <c r="M20"/>
  <c r="M21"/>
  <c r="N21" s="1"/>
  <c r="M22"/>
  <c r="M23"/>
  <c r="M24"/>
  <c r="M25"/>
  <c r="M26"/>
  <c r="M27"/>
  <c r="M28"/>
  <c r="M29"/>
  <c r="M30"/>
  <c r="M31"/>
  <c r="N31" s="1"/>
  <c r="M32"/>
  <c r="M33"/>
  <c r="M34"/>
  <c r="N34" s="1"/>
  <c r="M35"/>
  <c r="M4"/>
  <c r="L5"/>
  <c r="N5" s="1"/>
  <c r="L6"/>
  <c r="N6" s="1"/>
  <c r="L7"/>
  <c r="L8"/>
  <c r="N8" s="1"/>
  <c r="L9"/>
  <c r="N9" s="1"/>
  <c r="L10"/>
  <c r="N10" s="1"/>
  <c r="L11"/>
  <c r="N11" s="1"/>
  <c r="L12"/>
  <c r="N12" s="1"/>
  <c r="L13"/>
  <c r="N13" s="1"/>
  <c r="L14"/>
  <c r="N14" s="1"/>
  <c r="L15"/>
  <c r="N15" s="1"/>
  <c r="L16"/>
  <c r="N16" s="1"/>
  <c r="L17"/>
  <c r="N17" s="1"/>
  <c r="L18"/>
  <c r="N18" s="1"/>
  <c r="L19"/>
  <c r="L20"/>
  <c r="N20" s="1"/>
  <c r="L21"/>
  <c r="L22"/>
  <c r="N22" s="1"/>
  <c r="L23"/>
  <c r="N23" s="1"/>
  <c r="L24"/>
  <c r="N24" s="1"/>
  <c r="L25"/>
  <c r="N25" s="1"/>
  <c r="L26"/>
  <c r="L27"/>
  <c r="L28"/>
  <c r="N28" s="1"/>
  <c r="L29"/>
  <c r="N29" s="1"/>
  <c r="L30"/>
  <c r="N30" s="1"/>
  <c r="L31"/>
  <c r="L32"/>
  <c r="N32" s="1"/>
  <c r="L33"/>
  <c r="N33" s="1"/>
  <c r="L34"/>
  <c r="L35"/>
  <c r="L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4"/>
  <c r="N5" i="1"/>
  <c r="N7"/>
  <c r="N17"/>
  <c r="N21"/>
  <c r="N22"/>
  <c r="N23"/>
  <c r="N34"/>
  <c r="N35"/>
  <c r="N49"/>
  <c r="M5"/>
  <c r="M6"/>
  <c r="N6" s="1"/>
  <c r="M7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M18"/>
  <c r="N18" s="1"/>
  <c r="M19"/>
  <c r="N19" s="1"/>
  <c r="M20"/>
  <c r="N20" s="1"/>
  <c r="M21"/>
  <c r="M22"/>
  <c r="M23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M35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M46"/>
  <c r="M47"/>
  <c r="N47" s="1"/>
  <c r="M48"/>
  <c r="N48" s="1"/>
  <c r="M49"/>
  <c r="M4"/>
  <c r="N4" s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N46" s="1"/>
  <c r="L47"/>
  <c r="L48"/>
  <c r="L49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7"/>
  <c r="J48"/>
  <c r="J49"/>
  <c r="J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7"/>
  <c r="I48"/>
  <c r="I49"/>
  <c r="I4"/>
  <c r="N35" i="2" l="1"/>
  <c r="N45" i="1"/>
</calcChain>
</file>

<file path=xl/sharedStrings.xml><?xml version="1.0" encoding="utf-8"?>
<sst xmlns="http://schemas.openxmlformats.org/spreadsheetml/2006/main" count="182" uniqueCount="170">
  <si>
    <t>NO</t>
  </si>
  <si>
    <t>NAMA</t>
  </si>
  <si>
    <t>NIM</t>
  </si>
  <si>
    <t>RACHMAD PERDANA</t>
  </si>
  <si>
    <t>D42108103</t>
  </si>
  <si>
    <t>JABAL NOOR</t>
  </si>
  <si>
    <t>ANDI AFIFAHTUL  QADRIAH</t>
  </si>
  <si>
    <t>D42109104</t>
  </si>
  <si>
    <t>D42109108</t>
  </si>
  <si>
    <t>ALI SADIKIN FATMAJA</t>
  </si>
  <si>
    <t>FURQAN TENRIAJENG</t>
  </si>
  <si>
    <t>A. ABDILLAH MAPPABETA</t>
  </si>
  <si>
    <t>DIRGA NANDA P PUTRA</t>
  </si>
  <si>
    <t>WASHIL ABDUL  JALIL</t>
  </si>
  <si>
    <t>ANDI MUTIA SETIANI KARTIKA</t>
  </si>
  <si>
    <t xml:space="preserve">LANDY AGUNG PALITA </t>
  </si>
  <si>
    <t>UMMI RAHMI</t>
  </si>
  <si>
    <t>PUSPITASARI</t>
  </si>
  <si>
    <t>MARYAM</t>
  </si>
  <si>
    <t xml:space="preserve">ZAHRA ADILAH SHOLIHAH </t>
  </si>
  <si>
    <t>ILHAM SATRIA ILYAS GANI</t>
  </si>
  <si>
    <t>QORIATI</t>
  </si>
  <si>
    <t>ADE WIJAYA MUSLIM</t>
  </si>
  <si>
    <t>ANDI MUH ARSYAD R</t>
  </si>
  <si>
    <t>MUHAMMAD YUSUF</t>
  </si>
  <si>
    <t>FRISTO BANGKARA</t>
  </si>
  <si>
    <t>IDHAM ASMARULLAH ANSAR</t>
  </si>
  <si>
    <t>ANDI MUH AKBAR SAPUTRA</t>
  </si>
  <si>
    <t>NURUL SAKINAH</t>
  </si>
  <si>
    <t>ARIS AFRIANTO</t>
  </si>
  <si>
    <t>NURUL AULIA</t>
  </si>
  <si>
    <t xml:space="preserve">ANGGI STARA SRIKANDI </t>
  </si>
  <si>
    <t>ALFIAN SYARIF</t>
  </si>
  <si>
    <t>RYOKO TANGGO</t>
  </si>
  <si>
    <t>ARNAL PRIMA</t>
  </si>
  <si>
    <t>MOH INDRA FEBRIAN</t>
  </si>
  <si>
    <t>ALDRIANUS PODENS JUNUS</t>
  </si>
  <si>
    <t>DZULKIFLY MIRAJ H.P</t>
  </si>
  <si>
    <t>ANDI JAMIATI PERAMITA</t>
  </si>
  <si>
    <t>WA ODE NIRMALA SAFITRI</t>
  </si>
  <si>
    <t>ASWAD MAHDY RAHARDJO SR</t>
  </si>
  <si>
    <t>LISVIANI PABIDANG</t>
  </si>
  <si>
    <t>HARYANTI MURSAFITRI</t>
  </si>
  <si>
    <t>VERONIKA LISURANTE SAMBAN</t>
  </si>
  <si>
    <t>NIAR KHADIJAH</t>
  </si>
  <si>
    <t>MERRY L G CHANDRA</t>
  </si>
  <si>
    <t>ASIH SAFITRI Z</t>
  </si>
  <si>
    <t>ANASTASYA G. JACOB</t>
  </si>
  <si>
    <t>YORDAN PATILA BATARA</t>
  </si>
  <si>
    <t>DENI SETIAWAN</t>
  </si>
  <si>
    <t>MAS DODI SAPUTRA</t>
  </si>
  <si>
    <t>MARDAN AHMAD</t>
  </si>
  <si>
    <t>D42109288</t>
  </si>
  <si>
    <t>D42109276</t>
  </si>
  <si>
    <t>D42110108</t>
  </si>
  <si>
    <t>D42110267</t>
  </si>
  <si>
    <t>D42110287</t>
  </si>
  <si>
    <t>D42111001</t>
  </si>
  <si>
    <t>D42111002</t>
  </si>
  <si>
    <t>D42111003</t>
  </si>
  <si>
    <t>D42111004</t>
  </si>
  <si>
    <t>D42111005</t>
  </si>
  <si>
    <t>D42111006</t>
  </si>
  <si>
    <t>D42111007</t>
  </si>
  <si>
    <t>D42111008</t>
  </si>
  <si>
    <t>D42111009</t>
  </si>
  <si>
    <t>D42111010</t>
  </si>
  <si>
    <t>D42111011</t>
  </si>
  <si>
    <t>D42111016</t>
  </si>
  <si>
    <t>D42111101</t>
  </si>
  <si>
    <t>D42111102</t>
  </si>
  <si>
    <t>D42111103</t>
  </si>
  <si>
    <t>D42111104</t>
  </si>
  <si>
    <t>D42111105</t>
  </si>
  <si>
    <t>D42111107</t>
  </si>
  <si>
    <t>D42111108</t>
  </si>
  <si>
    <t>D42111109</t>
  </si>
  <si>
    <t>D42111110</t>
  </si>
  <si>
    <t>D42111111</t>
  </si>
  <si>
    <t>D42111112</t>
  </si>
  <si>
    <t>D42111113</t>
  </si>
  <si>
    <t>D42111114</t>
  </si>
  <si>
    <t>D42111116</t>
  </si>
  <si>
    <t>D42111117</t>
  </si>
  <si>
    <t>D42111118</t>
  </si>
  <si>
    <t>D42111119</t>
  </si>
  <si>
    <t>D42111120</t>
  </si>
  <si>
    <t>D42111121</t>
  </si>
  <si>
    <t>D42111122</t>
  </si>
  <si>
    <t>D42111125</t>
  </si>
  <si>
    <t>D42111126</t>
  </si>
  <si>
    <t>D42111127</t>
  </si>
  <si>
    <t>D42111253</t>
  </si>
  <si>
    <t>D42111254</t>
  </si>
  <si>
    <t>D42111255</t>
  </si>
  <si>
    <t>D42111257</t>
  </si>
  <si>
    <t>D42111258</t>
  </si>
  <si>
    <t>D42111259</t>
  </si>
  <si>
    <t>D42111260</t>
  </si>
  <si>
    <t>D42111261</t>
  </si>
  <si>
    <t>D42111271</t>
  </si>
  <si>
    <t>D42111273</t>
  </si>
  <si>
    <t>D42111283</t>
  </si>
  <si>
    <t>D42111901</t>
  </si>
  <si>
    <t>D42111902</t>
  </si>
  <si>
    <t>MUH.RAHMAT</t>
  </si>
  <si>
    <t>EKA MEYLANI NUR CHASANAH</t>
  </si>
  <si>
    <t>MUZAKKIR PANGRI</t>
  </si>
  <si>
    <t>ADY NUGRAHA</t>
  </si>
  <si>
    <t>MUHAMMAD FADLY ARIF</t>
  </si>
  <si>
    <t>HIZBA MUHAMMAD</t>
  </si>
  <si>
    <t>RATNO</t>
  </si>
  <si>
    <t>RIZKA FITHRIAH NURMAN</t>
  </si>
  <si>
    <t>RESKI SORAYA</t>
  </si>
  <si>
    <t>NURRACHMAWATI</t>
  </si>
  <si>
    <t>ZAPRI</t>
  </si>
  <si>
    <t>DENNY FARDIKA AZIS</t>
  </si>
  <si>
    <t>DINUL FITRIAH B</t>
  </si>
  <si>
    <t>AKHMAD ILYAS</t>
  </si>
  <si>
    <t>ADE KUNCHORO W</t>
  </si>
  <si>
    <t>D42109269</t>
  </si>
  <si>
    <t>D42111128</t>
  </si>
  <si>
    <t>D42111251</t>
  </si>
  <si>
    <t>D42111252</t>
  </si>
  <si>
    <t>ZAINAL BASRI</t>
  </si>
  <si>
    <t>JAYANTI RAMADHANI</t>
  </si>
  <si>
    <t>MIRATUL GINAYA K</t>
  </si>
  <si>
    <t>SURYA MUHAMAD EDWIN</t>
  </si>
  <si>
    <t>ASWAR ACHMAD</t>
  </si>
  <si>
    <t>RAHMAT KADIR</t>
  </si>
  <si>
    <t>ABD. HARRIS NASUTION</t>
  </si>
  <si>
    <t>MUH ALDY KUSUMAPUTRA</t>
  </si>
  <si>
    <t>MUH IMAM MIRZA</t>
  </si>
  <si>
    <t>TONNY CRISTIAN P.PD</t>
  </si>
  <si>
    <t>RAHMAT RAMADHAN</t>
  </si>
  <si>
    <t>NOVIA KALA'LEMBANG</t>
  </si>
  <si>
    <t>DEWINTA FEBRIANI</t>
  </si>
  <si>
    <t>MIKDAM</t>
  </si>
  <si>
    <t>D42111262</t>
  </si>
  <si>
    <t>D42111263</t>
  </si>
  <si>
    <t>D42111264</t>
  </si>
  <si>
    <t>D42111265</t>
  </si>
  <si>
    <t>D42111266</t>
  </si>
  <si>
    <t>D42111268</t>
  </si>
  <si>
    <t>D42111270</t>
  </si>
  <si>
    <t>D42111276</t>
  </si>
  <si>
    <t>D42111277</t>
  </si>
  <si>
    <t>D42111278</t>
  </si>
  <si>
    <t>D42111279</t>
  </si>
  <si>
    <t>D42111280</t>
  </si>
  <si>
    <t>D42111281</t>
  </si>
  <si>
    <t>D42111282</t>
  </si>
  <si>
    <t>MUSTAQIN ISHQ</t>
  </si>
  <si>
    <t>D42111284</t>
  </si>
  <si>
    <t>D42111288</t>
  </si>
  <si>
    <t>SATYA WIDYANANDA</t>
  </si>
  <si>
    <t>FRICHHLEE PONDA</t>
  </si>
  <si>
    <t>KUIS 1</t>
  </si>
  <si>
    <t>TGS 1</t>
  </si>
  <si>
    <t>FINAL</t>
  </si>
  <si>
    <t>10% KUIS</t>
  </si>
  <si>
    <t>TGS 2 PROJECT</t>
  </si>
  <si>
    <t>20% FINAL</t>
  </si>
  <si>
    <t>40% PROJECT</t>
  </si>
  <si>
    <t xml:space="preserve">TGS </t>
  </si>
  <si>
    <t>MOD PRAK</t>
  </si>
  <si>
    <t>TOTAL</t>
  </si>
  <si>
    <t>10% MOD PRAK</t>
  </si>
  <si>
    <t>20% TGS</t>
  </si>
  <si>
    <t>TGS 2 project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</si>
</sst>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9"/>
  <sheetViews>
    <sheetView workbookViewId="0">
      <selection activeCell="F49" sqref="F49"/>
    </sheetView>
  </sheetViews>
  <sheetFormatPr defaultRowHeight="15"/>
  <cols>
    <col min="2" max="2" width="30.28515625" customWidth="1"/>
    <col min="3" max="3" width="30" customWidth="1"/>
    <col min="4" max="4" width="7.5703125" customWidth="1"/>
    <col min="5" max="5" width="11.85546875" customWidth="1"/>
    <col min="6" max="6" width="7.7109375" customWidth="1"/>
    <col min="11" max="11" width="10.28515625" customWidth="1"/>
    <col min="12" max="12" width="14" customWidth="1"/>
  </cols>
  <sheetData>
    <row r="2" spans="1:14">
      <c r="H2">
        <v>10</v>
      </c>
    </row>
    <row r="3" spans="1:14">
      <c r="A3" t="s">
        <v>0</v>
      </c>
      <c r="B3" t="s">
        <v>2</v>
      </c>
      <c r="C3" t="s">
        <v>1</v>
      </c>
      <c r="D3" s="1" t="s">
        <v>157</v>
      </c>
      <c r="E3" s="1" t="s">
        <v>165</v>
      </c>
      <c r="F3" s="1" t="s">
        <v>164</v>
      </c>
      <c r="G3" s="1" t="s">
        <v>161</v>
      </c>
      <c r="H3" s="1" t="s">
        <v>159</v>
      </c>
      <c r="I3" s="1" t="s">
        <v>160</v>
      </c>
      <c r="J3" s="3" t="s">
        <v>167</v>
      </c>
      <c r="K3" s="3" t="s">
        <v>168</v>
      </c>
      <c r="L3" s="1" t="s">
        <v>163</v>
      </c>
      <c r="M3" s="1" t="s">
        <v>162</v>
      </c>
      <c r="N3" s="1" t="s">
        <v>166</v>
      </c>
    </row>
    <row r="4" spans="1:14">
      <c r="A4">
        <v>1</v>
      </c>
      <c r="B4" t="s">
        <v>4</v>
      </c>
      <c r="C4" t="s">
        <v>3</v>
      </c>
      <c r="D4">
        <v>0</v>
      </c>
      <c r="E4">
        <v>100</v>
      </c>
      <c r="F4" s="1">
        <v>80</v>
      </c>
      <c r="G4">
        <v>60</v>
      </c>
      <c r="H4">
        <v>65</v>
      </c>
      <c r="I4">
        <f>(10/100)*D4</f>
        <v>0</v>
      </c>
      <c r="J4">
        <f>(10/100)*E4</f>
        <v>10</v>
      </c>
      <c r="K4">
        <f>(20/100)*F4</f>
        <v>16</v>
      </c>
      <c r="L4">
        <f>(40/100)*G4</f>
        <v>24</v>
      </c>
      <c r="M4">
        <f>(20/100)*H4</f>
        <v>13</v>
      </c>
      <c r="N4">
        <f>SUM(J4:M4)</f>
        <v>63</v>
      </c>
    </row>
    <row r="5" spans="1:14">
      <c r="A5">
        <v>2</v>
      </c>
      <c r="B5" t="s">
        <v>7</v>
      </c>
      <c r="C5" t="s">
        <v>5</v>
      </c>
      <c r="D5">
        <v>0</v>
      </c>
      <c r="E5">
        <v>100</v>
      </c>
      <c r="F5">
        <v>0</v>
      </c>
      <c r="G5">
        <v>0</v>
      </c>
      <c r="H5">
        <v>0</v>
      </c>
      <c r="I5">
        <f t="shared" ref="I5:I49" si="0">(10/100)*D5</f>
        <v>0</v>
      </c>
      <c r="J5">
        <f t="shared" ref="J5:J49" si="1">(10/100)*E5</f>
        <v>10</v>
      </c>
      <c r="K5">
        <f t="shared" ref="K5:K49" si="2">(20/100)*F5</f>
        <v>0</v>
      </c>
      <c r="L5">
        <f t="shared" ref="L5:L49" si="3">(40/100)*G5</f>
        <v>0</v>
      </c>
      <c r="M5">
        <f t="shared" ref="M5:M49" si="4">(20/100)*H5</f>
        <v>0</v>
      </c>
      <c r="N5">
        <f t="shared" ref="N5:N49" si="5">SUM(J5:M5)</f>
        <v>10</v>
      </c>
    </row>
    <row r="6" spans="1:14">
      <c r="A6">
        <v>3</v>
      </c>
      <c r="B6" t="s">
        <v>8</v>
      </c>
      <c r="C6" t="s">
        <v>6</v>
      </c>
      <c r="D6">
        <v>0</v>
      </c>
      <c r="E6">
        <v>100</v>
      </c>
      <c r="F6">
        <v>60</v>
      </c>
      <c r="G6">
        <v>60</v>
      </c>
      <c r="H6">
        <v>65</v>
      </c>
      <c r="I6">
        <f t="shared" si="0"/>
        <v>0</v>
      </c>
      <c r="J6">
        <f t="shared" si="1"/>
        <v>10</v>
      </c>
      <c r="K6">
        <f t="shared" si="2"/>
        <v>12</v>
      </c>
      <c r="L6">
        <f t="shared" si="3"/>
        <v>24</v>
      </c>
      <c r="M6">
        <f t="shared" si="4"/>
        <v>13</v>
      </c>
      <c r="N6">
        <f t="shared" si="5"/>
        <v>59</v>
      </c>
    </row>
    <row r="7" spans="1:14">
      <c r="A7">
        <v>4</v>
      </c>
      <c r="B7" t="s">
        <v>53</v>
      </c>
      <c r="C7" t="s">
        <v>9</v>
      </c>
      <c r="D7">
        <v>0</v>
      </c>
      <c r="E7">
        <v>100</v>
      </c>
      <c r="F7">
        <v>0</v>
      </c>
      <c r="G7">
        <v>60</v>
      </c>
      <c r="H7">
        <v>0</v>
      </c>
      <c r="I7">
        <f t="shared" si="0"/>
        <v>0</v>
      </c>
      <c r="J7">
        <f t="shared" si="1"/>
        <v>10</v>
      </c>
      <c r="K7">
        <f t="shared" si="2"/>
        <v>0</v>
      </c>
      <c r="L7">
        <f t="shared" si="3"/>
        <v>24</v>
      </c>
      <c r="M7">
        <f t="shared" si="4"/>
        <v>0</v>
      </c>
      <c r="N7">
        <f t="shared" si="5"/>
        <v>34</v>
      </c>
    </row>
    <row r="8" spans="1:14">
      <c r="A8">
        <v>5</v>
      </c>
      <c r="B8" t="s">
        <v>52</v>
      </c>
      <c r="C8" t="s">
        <v>10</v>
      </c>
      <c r="D8">
        <v>0</v>
      </c>
      <c r="E8">
        <v>100</v>
      </c>
      <c r="F8">
        <v>60</v>
      </c>
      <c r="G8">
        <v>60</v>
      </c>
      <c r="H8">
        <v>65</v>
      </c>
      <c r="I8">
        <f t="shared" si="0"/>
        <v>0</v>
      </c>
      <c r="J8">
        <f t="shared" si="1"/>
        <v>10</v>
      </c>
      <c r="K8">
        <f t="shared" si="2"/>
        <v>12</v>
      </c>
      <c r="L8">
        <f t="shared" si="3"/>
        <v>24</v>
      </c>
      <c r="M8">
        <f t="shared" si="4"/>
        <v>13</v>
      </c>
      <c r="N8">
        <f t="shared" si="5"/>
        <v>59</v>
      </c>
    </row>
    <row r="9" spans="1:14">
      <c r="A9">
        <v>6</v>
      </c>
      <c r="B9" t="s">
        <v>54</v>
      </c>
      <c r="C9" t="s">
        <v>11</v>
      </c>
      <c r="D9">
        <v>0</v>
      </c>
      <c r="E9">
        <v>100</v>
      </c>
      <c r="F9">
        <v>0</v>
      </c>
      <c r="G9">
        <v>0</v>
      </c>
      <c r="H9">
        <v>70</v>
      </c>
      <c r="I9">
        <f t="shared" si="0"/>
        <v>0</v>
      </c>
      <c r="J9">
        <f t="shared" si="1"/>
        <v>10</v>
      </c>
      <c r="K9">
        <f t="shared" si="2"/>
        <v>0</v>
      </c>
      <c r="L9">
        <f t="shared" si="3"/>
        <v>0</v>
      </c>
      <c r="M9">
        <f t="shared" si="4"/>
        <v>14</v>
      </c>
      <c r="N9">
        <f t="shared" si="5"/>
        <v>24</v>
      </c>
    </row>
    <row r="10" spans="1:14">
      <c r="A10">
        <v>7</v>
      </c>
      <c r="B10" t="s">
        <v>55</v>
      </c>
      <c r="C10" t="s">
        <v>12</v>
      </c>
      <c r="D10">
        <v>0</v>
      </c>
      <c r="E10">
        <v>100</v>
      </c>
      <c r="F10">
        <v>0</v>
      </c>
      <c r="G10">
        <v>0</v>
      </c>
      <c r="H10">
        <v>90</v>
      </c>
      <c r="I10">
        <f t="shared" si="0"/>
        <v>0</v>
      </c>
      <c r="J10">
        <f t="shared" si="1"/>
        <v>10</v>
      </c>
      <c r="K10">
        <f t="shared" si="2"/>
        <v>0</v>
      </c>
      <c r="L10">
        <f t="shared" si="3"/>
        <v>0</v>
      </c>
      <c r="M10">
        <f t="shared" si="4"/>
        <v>18</v>
      </c>
      <c r="N10">
        <f t="shared" si="5"/>
        <v>28</v>
      </c>
    </row>
    <row r="11" spans="1:14">
      <c r="A11">
        <v>8</v>
      </c>
      <c r="B11" t="s">
        <v>56</v>
      </c>
      <c r="C11" t="s">
        <v>13</v>
      </c>
      <c r="D11">
        <v>0</v>
      </c>
      <c r="E11">
        <v>100</v>
      </c>
      <c r="F11">
        <v>0</v>
      </c>
      <c r="G11">
        <v>0</v>
      </c>
      <c r="H11">
        <v>90</v>
      </c>
      <c r="I11">
        <f t="shared" si="0"/>
        <v>0</v>
      </c>
      <c r="J11">
        <f t="shared" si="1"/>
        <v>10</v>
      </c>
      <c r="K11">
        <f t="shared" si="2"/>
        <v>0</v>
      </c>
      <c r="L11">
        <f t="shared" si="3"/>
        <v>0</v>
      </c>
      <c r="M11">
        <f t="shared" si="4"/>
        <v>18</v>
      </c>
      <c r="N11">
        <f t="shared" si="5"/>
        <v>28</v>
      </c>
    </row>
    <row r="12" spans="1:14">
      <c r="A12">
        <v>9</v>
      </c>
      <c r="B12" t="s">
        <v>57</v>
      </c>
      <c r="C12" t="s">
        <v>14</v>
      </c>
      <c r="D12">
        <v>0</v>
      </c>
      <c r="E12">
        <v>100</v>
      </c>
      <c r="F12" s="2">
        <v>85</v>
      </c>
      <c r="G12">
        <v>95</v>
      </c>
      <c r="H12">
        <v>65</v>
      </c>
      <c r="I12">
        <f t="shared" si="0"/>
        <v>0</v>
      </c>
      <c r="J12">
        <f t="shared" si="1"/>
        <v>10</v>
      </c>
      <c r="K12">
        <f t="shared" si="2"/>
        <v>17</v>
      </c>
      <c r="L12">
        <f t="shared" si="3"/>
        <v>38</v>
      </c>
      <c r="M12">
        <f t="shared" si="4"/>
        <v>13</v>
      </c>
      <c r="N12">
        <f t="shared" si="5"/>
        <v>78</v>
      </c>
    </row>
    <row r="13" spans="1:14">
      <c r="A13">
        <v>10</v>
      </c>
      <c r="B13" t="s">
        <v>58</v>
      </c>
      <c r="C13" t="s">
        <v>15</v>
      </c>
      <c r="D13">
        <v>0</v>
      </c>
      <c r="E13">
        <v>100</v>
      </c>
      <c r="F13">
        <v>60</v>
      </c>
      <c r="G13">
        <v>80</v>
      </c>
      <c r="H13">
        <v>70</v>
      </c>
      <c r="I13">
        <f t="shared" si="0"/>
        <v>0</v>
      </c>
      <c r="J13">
        <f t="shared" si="1"/>
        <v>10</v>
      </c>
      <c r="K13">
        <f t="shared" si="2"/>
        <v>12</v>
      </c>
      <c r="L13">
        <f t="shared" si="3"/>
        <v>32</v>
      </c>
      <c r="M13">
        <f t="shared" si="4"/>
        <v>14</v>
      </c>
      <c r="N13">
        <f t="shared" si="5"/>
        <v>68</v>
      </c>
    </row>
    <row r="14" spans="1:14">
      <c r="A14">
        <v>11</v>
      </c>
      <c r="B14" t="s">
        <v>59</v>
      </c>
      <c r="C14" t="s">
        <v>16</v>
      </c>
      <c r="D14">
        <v>0</v>
      </c>
      <c r="E14">
        <v>100</v>
      </c>
      <c r="F14" s="1">
        <v>85</v>
      </c>
      <c r="G14">
        <v>90</v>
      </c>
      <c r="H14">
        <v>85</v>
      </c>
      <c r="I14">
        <f t="shared" si="0"/>
        <v>0</v>
      </c>
      <c r="J14">
        <f t="shared" si="1"/>
        <v>10</v>
      </c>
      <c r="K14">
        <f t="shared" si="2"/>
        <v>17</v>
      </c>
      <c r="L14">
        <f t="shared" si="3"/>
        <v>36</v>
      </c>
      <c r="M14">
        <f t="shared" si="4"/>
        <v>17</v>
      </c>
      <c r="N14">
        <f t="shared" si="5"/>
        <v>80</v>
      </c>
    </row>
    <row r="15" spans="1:14">
      <c r="A15">
        <v>12</v>
      </c>
      <c r="B15" t="s">
        <v>60</v>
      </c>
      <c r="C15" t="s">
        <v>17</v>
      </c>
      <c r="D15">
        <v>0</v>
      </c>
      <c r="E15">
        <v>100</v>
      </c>
      <c r="F15" s="2">
        <v>85</v>
      </c>
      <c r="G15">
        <v>95</v>
      </c>
      <c r="H15">
        <v>70</v>
      </c>
      <c r="I15">
        <f t="shared" si="0"/>
        <v>0</v>
      </c>
      <c r="J15">
        <f t="shared" si="1"/>
        <v>10</v>
      </c>
      <c r="K15">
        <f t="shared" si="2"/>
        <v>17</v>
      </c>
      <c r="L15">
        <f t="shared" si="3"/>
        <v>38</v>
      </c>
      <c r="M15">
        <f t="shared" si="4"/>
        <v>14</v>
      </c>
      <c r="N15">
        <f t="shared" si="5"/>
        <v>79</v>
      </c>
    </row>
    <row r="16" spans="1:14">
      <c r="A16">
        <v>13</v>
      </c>
      <c r="B16" t="s">
        <v>61</v>
      </c>
      <c r="C16" t="s">
        <v>18</v>
      </c>
      <c r="D16">
        <v>0</v>
      </c>
      <c r="E16">
        <v>100</v>
      </c>
      <c r="F16" s="1">
        <v>85</v>
      </c>
      <c r="G16">
        <v>95</v>
      </c>
      <c r="H16">
        <v>85</v>
      </c>
      <c r="I16">
        <f t="shared" si="0"/>
        <v>0</v>
      </c>
      <c r="J16">
        <f t="shared" si="1"/>
        <v>10</v>
      </c>
      <c r="K16">
        <f t="shared" si="2"/>
        <v>17</v>
      </c>
      <c r="L16">
        <f t="shared" si="3"/>
        <v>38</v>
      </c>
      <c r="M16">
        <f t="shared" si="4"/>
        <v>17</v>
      </c>
      <c r="N16">
        <f t="shared" si="5"/>
        <v>82</v>
      </c>
    </row>
    <row r="17" spans="1:14">
      <c r="A17">
        <v>14</v>
      </c>
      <c r="B17" t="s">
        <v>62</v>
      </c>
      <c r="C17" t="s">
        <v>19</v>
      </c>
      <c r="D17">
        <v>0</v>
      </c>
      <c r="E17">
        <v>100</v>
      </c>
      <c r="F17">
        <v>0</v>
      </c>
      <c r="G17">
        <v>95</v>
      </c>
      <c r="H17">
        <v>0</v>
      </c>
      <c r="I17">
        <f t="shared" si="0"/>
        <v>0</v>
      </c>
      <c r="J17">
        <f t="shared" si="1"/>
        <v>10</v>
      </c>
      <c r="K17">
        <f t="shared" si="2"/>
        <v>0</v>
      </c>
      <c r="L17">
        <f t="shared" si="3"/>
        <v>38</v>
      </c>
      <c r="M17">
        <f t="shared" si="4"/>
        <v>0</v>
      </c>
      <c r="N17">
        <f t="shared" si="5"/>
        <v>48</v>
      </c>
    </row>
    <row r="18" spans="1:14">
      <c r="A18">
        <v>15</v>
      </c>
      <c r="B18" t="s">
        <v>63</v>
      </c>
      <c r="C18" t="s">
        <v>20</v>
      </c>
      <c r="D18">
        <v>0</v>
      </c>
      <c r="E18">
        <v>100</v>
      </c>
      <c r="F18">
        <v>60</v>
      </c>
      <c r="G18">
        <v>90</v>
      </c>
      <c r="H18">
        <v>90</v>
      </c>
      <c r="I18">
        <f t="shared" si="0"/>
        <v>0</v>
      </c>
      <c r="J18">
        <f t="shared" si="1"/>
        <v>10</v>
      </c>
      <c r="K18">
        <f t="shared" si="2"/>
        <v>12</v>
      </c>
      <c r="L18">
        <f t="shared" si="3"/>
        <v>36</v>
      </c>
      <c r="M18">
        <f t="shared" si="4"/>
        <v>18</v>
      </c>
      <c r="N18">
        <f t="shared" si="5"/>
        <v>76</v>
      </c>
    </row>
    <row r="19" spans="1:14">
      <c r="A19">
        <v>16</v>
      </c>
      <c r="B19" t="s">
        <v>64</v>
      </c>
      <c r="C19" t="s">
        <v>21</v>
      </c>
      <c r="D19">
        <v>0</v>
      </c>
      <c r="E19">
        <v>100</v>
      </c>
      <c r="F19" s="1">
        <v>85</v>
      </c>
      <c r="G19">
        <v>95</v>
      </c>
      <c r="H19">
        <v>65</v>
      </c>
      <c r="I19">
        <f t="shared" si="0"/>
        <v>0</v>
      </c>
      <c r="J19">
        <f t="shared" si="1"/>
        <v>10</v>
      </c>
      <c r="K19">
        <f t="shared" si="2"/>
        <v>17</v>
      </c>
      <c r="L19">
        <f t="shared" si="3"/>
        <v>38</v>
      </c>
      <c r="M19">
        <f t="shared" si="4"/>
        <v>13</v>
      </c>
      <c r="N19">
        <f t="shared" si="5"/>
        <v>78</v>
      </c>
    </row>
    <row r="20" spans="1:14">
      <c r="A20">
        <v>17</v>
      </c>
      <c r="B20" t="s">
        <v>65</v>
      </c>
      <c r="C20" t="s">
        <v>22</v>
      </c>
      <c r="D20">
        <v>0</v>
      </c>
      <c r="E20">
        <v>100</v>
      </c>
      <c r="F20">
        <v>60</v>
      </c>
      <c r="G20">
        <v>95</v>
      </c>
      <c r="H20">
        <v>95</v>
      </c>
      <c r="I20">
        <f t="shared" si="0"/>
        <v>0</v>
      </c>
      <c r="J20">
        <f t="shared" si="1"/>
        <v>10</v>
      </c>
      <c r="K20">
        <f t="shared" si="2"/>
        <v>12</v>
      </c>
      <c r="L20">
        <f t="shared" si="3"/>
        <v>38</v>
      </c>
      <c r="M20">
        <f t="shared" si="4"/>
        <v>19</v>
      </c>
      <c r="N20">
        <f t="shared" si="5"/>
        <v>79</v>
      </c>
    </row>
    <row r="21" spans="1:14">
      <c r="A21">
        <v>18</v>
      </c>
      <c r="B21" t="s">
        <v>66</v>
      </c>
      <c r="C21" t="s">
        <v>23</v>
      </c>
      <c r="D21">
        <v>0</v>
      </c>
      <c r="E21">
        <v>100</v>
      </c>
      <c r="F21">
        <v>60</v>
      </c>
      <c r="G21">
        <v>95</v>
      </c>
      <c r="H21">
        <v>0</v>
      </c>
      <c r="I21">
        <f t="shared" si="0"/>
        <v>0</v>
      </c>
      <c r="J21">
        <f t="shared" si="1"/>
        <v>10</v>
      </c>
      <c r="K21">
        <f t="shared" si="2"/>
        <v>12</v>
      </c>
      <c r="L21">
        <f t="shared" si="3"/>
        <v>38</v>
      </c>
      <c r="M21">
        <f t="shared" si="4"/>
        <v>0</v>
      </c>
      <c r="N21">
        <f t="shared" si="5"/>
        <v>60</v>
      </c>
    </row>
    <row r="22" spans="1:14">
      <c r="A22">
        <v>19</v>
      </c>
      <c r="B22" t="s">
        <v>67</v>
      </c>
      <c r="C22" t="s">
        <v>24</v>
      </c>
      <c r="D22">
        <v>0</v>
      </c>
      <c r="E22">
        <v>100</v>
      </c>
      <c r="F22">
        <v>0</v>
      </c>
      <c r="G22">
        <v>95</v>
      </c>
      <c r="H22">
        <v>0</v>
      </c>
      <c r="I22">
        <f t="shared" si="0"/>
        <v>0</v>
      </c>
      <c r="J22">
        <f t="shared" si="1"/>
        <v>10</v>
      </c>
      <c r="K22">
        <f t="shared" si="2"/>
        <v>0</v>
      </c>
      <c r="L22">
        <f t="shared" si="3"/>
        <v>38</v>
      </c>
      <c r="M22">
        <f t="shared" si="4"/>
        <v>0</v>
      </c>
      <c r="N22">
        <f t="shared" si="5"/>
        <v>48</v>
      </c>
    </row>
    <row r="23" spans="1:14">
      <c r="A23">
        <v>20</v>
      </c>
      <c r="B23" t="s">
        <v>68</v>
      </c>
      <c r="C23" t="s">
        <v>25</v>
      </c>
      <c r="D23">
        <v>0</v>
      </c>
      <c r="E23">
        <v>100</v>
      </c>
      <c r="F23" s="1">
        <v>80</v>
      </c>
      <c r="G23">
        <v>95</v>
      </c>
      <c r="H23">
        <v>0</v>
      </c>
      <c r="I23">
        <f t="shared" si="0"/>
        <v>0</v>
      </c>
      <c r="J23">
        <f t="shared" si="1"/>
        <v>10</v>
      </c>
      <c r="K23">
        <f t="shared" si="2"/>
        <v>16</v>
      </c>
      <c r="L23">
        <f t="shared" si="3"/>
        <v>38</v>
      </c>
      <c r="M23">
        <f t="shared" si="4"/>
        <v>0</v>
      </c>
      <c r="N23">
        <f t="shared" si="5"/>
        <v>64</v>
      </c>
    </row>
    <row r="24" spans="1:14">
      <c r="A24">
        <v>21</v>
      </c>
      <c r="B24" t="s">
        <v>69</v>
      </c>
      <c r="C24" t="s">
        <v>26</v>
      </c>
      <c r="D24">
        <v>0</v>
      </c>
      <c r="E24">
        <v>100</v>
      </c>
      <c r="F24" s="2">
        <v>80</v>
      </c>
      <c r="G24">
        <v>95</v>
      </c>
      <c r="H24">
        <v>95</v>
      </c>
      <c r="I24">
        <f t="shared" si="0"/>
        <v>0</v>
      </c>
      <c r="J24">
        <f t="shared" si="1"/>
        <v>10</v>
      </c>
      <c r="K24">
        <f t="shared" si="2"/>
        <v>16</v>
      </c>
      <c r="L24">
        <f t="shared" si="3"/>
        <v>38</v>
      </c>
      <c r="M24">
        <f t="shared" si="4"/>
        <v>19</v>
      </c>
      <c r="N24">
        <f t="shared" si="5"/>
        <v>83</v>
      </c>
    </row>
    <row r="25" spans="1:14">
      <c r="A25">
        <v>22</v>
      </c>
      <c r="B25" t="s">
        <v>70</v>
      </c>
      <c r="C25" t="s">
        <v>27</v>
      </c>
      <c r="D25">
        <v>0</v>
      </c>
      <c r="E25">
        <v>100</v>
      </c>
      <c r="F25">
        <v>80</v>
      </c>
      <c r="G25">
        <v>90</v>
      </c>
      <c r="H25">
        <v>98</v>
      </c>
      <c r="I25">
        <f t="shared" si="0"/>
        <v>0</v>
      </c>
      <c r="J25">
        <f t="shared" si="1"/>
        <v>10</v>
      </c>
      <c r="K25">
        <f t="shared" si="2"/>
        <v>16</v>
      </c>
      <c r="L25">
        <f t="shared" si="3"/>
        <v>36</v>
      </c>
      <c r="M25">
        <f t="shared" si="4"/>
        <v>19.600000000000001</v>
      </c>
      <c r="N25">
        <f t="shared" si="5"/>
        <v>81.599999999999994</v>
      </c>
    </row>
    <row r="26" spans="1:14">
      <c r="A26">
        <v>23</v>
      </c>
      <c r="B26" t="s">
        <v>71</v>
      </c>
      <c r="C26" t="s">
        <v>28</v>
      </c>
      <c r="D26">
        <v>0</v>
      </c>
      <c r="E26">
        <v>100</v>
      </c>
      <c r="F26" s="2">
        <v>75</v>
      </c>
      <c r="G26">
        <v>80</v>
      </c>
      <c r="H26">
        <v>95</v>
      </c>
      <c r="I26">
        <f t="shared" si="0"/>
        <v>0</v>
      </c>
      <c r="J26">
        <f t="shared" si="1"/>
        <v>10</v>
      </c>
      <c r="K26">
        <f t="shared" si="2"/>
        <v>15</v>
      </c>
      <c r="L26">
        <f t="shared" si="3"/>
        <v>32</v>
      </c>
      <c r="M26">
        <f t="shared" si="4"/>
        <v>19</v>
      </c>
      <c r="N26">
        <f t="shared" si="5"/>
        <v>76</v>
      </c>
    </row>
    <row r="27" spans="1:14">
      <c r="A27">
        <v>24</v>
      </c>
      <c r="B27" t="s">
        <v>72</v>
      </c>
      <c r="C27" t="s">
        <v>29</v>
      </c>
      <c r="D27">
        <v>0</v>
      </c>
      <c r="E27">
        <v>100</v>
      </c>
      <c r="F27">
        <v>75</v>
      </c>
      <c r="G27">
        <v>80</v>
      </c>
      <c r="H27">
        <v>70</v>
      </c>
      <c r="I27">
        <f t="shared" si="0"/>
        <v>0</v>
      </c>
      <c r="J27">
        <f t="shared" si="1"/>
        <v>10</v>
      </c>
      <c r="K27">
        <f t="shared" si="2"/>
        <v>15</v>
      </c>
      <c r="L27">
        <f t="shared" si="3"/>
        <v>32</v>
      </c>
      <c r="M27">
        <f t="shared" si="4"/>
        <v>14</v>
      </c>
      <c r="N27">
        <f t="shared" si="5"/>
        <v>71</v>
      </c>
    </row>
    <row r="28" spans="1:14">
      <c r="A28">
        <v>25</v>
      </c>
      <c r="B28" t="s">
        <v>73</v>
      </c>
      <c r="C28" t="s">
        <v>30</v>
      </c>
      <c r="D28">
        <v>0</v>
      </c>
      <c r="E28">
        <v>100</v>
      </c>
      <c r="F28" s="1">
        <v>85</v>
      </c>
      <c r="G28">
        <v>90</v>
      </c>
      <c r="H28">
        <v>85</v>
      </c>
      <c r="I28">
        <f t="shared" si="0"/>
        <v>0</v>
      </c>
      <c r="J28">
        <f t="shared" si="1"/>
        <v>10</v>
      </c>
      <c r="K28">
        <f t="shared" si="2"/>
        <v>17</v>
      </c>
      <c r="L28">
        <f t="shared" si="3"/>
        <v>36</v>
      </c>
      <c r="M28">
        <f t="shared" si="4"/>
        <v>17</v>
      </c>
      <c r="N28">
        <f t="shared" si="5"/>
        <v>80</v>
      </c>
    </row>
    <row r="29" spans="1:14">
      <c r="A29">
        <v>26</v>
      </c>
      <c r="B29" t="s">
        <v>74</v>
      </c>
      <c r="C29" t="s">
        <v>31</v>
      </c>
      <c r="D29">
        <v>0</v>
      </c>
      <c r="E29">
        <v>100</v>
      </c>
      <c r="F29">
        <v>75</v>
      </c>
      <c r="G29">
        <v>80</v>
      </c>
      <c r="H29">
        <v>98</v>
      </c>
      <c r="I29">
        <f t="shared" si="0"/>
        <v>0</v>
      </c>
      <c r="J29">
        <f t="shared" si="1"/>
        <v>10</v>
      </c>
      <c r="K29">
        <f t="shared" si="2"/>
        <v>15</v>
      </c>
      <c r="L29">
        <f t="shared" si="3"/>
        <v>32</v>
      </c>
      <c r="M29">
        <f t="shared" si="4"/>
        <v>19.600000000000001</v>
      </c>
      <c r="N29">
        <f t="shared" si="5"/>
        <v>76.599999999999994</v>
      </c>
    </row>
    <row r="30" spans="1:14">
      <c r="A30">
        <v>27</v>
      </c>
      <c r="B30" t="s">
        <v>76</v>
      </c>
      <c r="C30" t="s">
        <v>32</v>
      </c>
      <c r="D30">
        <v>0</v>
      </c>
      <c r="E30">
        <v>100</v>
      </c>
      <c r="F30" s="1">
        <v>85</v>
      </c>
      <c r="G30">
        <v>80</v>
      </c>
      <c r="H30">
        <v>97</v>
      </c>
      <c r="I30">
        <f t="shared" si="0"/>
        <v>0</v>
      </c>
      <c r="J30">
        <f t="shared" si="1"/>
        <v>10</v>
      </c>
      <c r="K30">
        <f t="shared" si="2"/>
        <v>17</v>
      </c>
      <c r="L30">
        <f t="shared" si="3"/>
        <v>32</v>
      </c>
      <c r="M30">
        <f t="shared" si="4"/>
        <v>19.400000000000002</v>
      </c>
      <c r="N30">
        <f t="shared" si="5"/>
        <v>78.400000000000006</v>
      </c>
    </row>
    <row r="31" spans="1:14">
      <c r="A31">
        <v>28</v>
      </c>
      <c r="B31" t="s">
        <v>77</v>
      </c>
      <c r="C31" t="s">
        <v>33</v>
      </c>
      <c r="D31">
        <v>0</v>
      </c>
      <c r="E31">
        <v>100</v>
      </c>
      <c r="F31">
        <v>60</v>
      </c>
      <c r="G31">
        <v>95</v>
      </c>
      <c r="H31">
        <v>95</v>
      </c>
      <c r="I31">
        <f t="shared" si="0"/>
        <v>0</v>
      </c>
      <c r="J31">
        <f t="shared" si="1"/>
        <v>10</v>
      </c>
      <c r="K31">
        <f t="shared" si="2"/>
        <v>12</v>
      </c>
      <c r="L31">
        <f t="shared" si="3"/>
        <v>38</v>
      </c>
      <c r="M31">
        <f t="shared" si="4"/>
        <v>19</v>
      </c>
      <c r="N31">
        <f t="shared" si="5"/>
        <v>79</v>
      </c>
    </row>
    <row r="32" spans="1:14">
      <c r="A32">
        <v>29</v>
      </c>
      <c r="B32" t="s">
        <v>78</v>
      </c>
      <c r="C32" t="s">
        <v>34</v>
      </c>
      <c r="D32">
        <v>0</v>
      </c>
      <c r="E32">
        <v>100</v>
      </c>
      <c r="F32" s="1">
        <v>0</v>
      </c>
      <c r="G32">
        <v>90</v>
      </c>
      <c r="H32">
        <v>95</v>
      </c>
      <c r="I32">
        <f t="shared" si="0"/>
        <v>0</v>
      </c>
      <c r="J32">
        <f t="shared" si="1"/>
        <v>10</v>
      </c>
      <c r="K32">
        <f t="shared" si="2"/>
        <v>0</v>
      </c>
      <c r="L32">
        <f t="shared" si="3"/>
        <v>36</v>
      </c>
      <c r="M32">
        <f t="shared" si="4"/>
        <v>19</v>
      </c>
      <c r="N32">
        <f t="shared" si="5"/>
        <v>65</v>
      </c>
    </row>
    <row r="33" spans="1:14">
      <c r="A33">
        <v>30</v>
      </c>
      <c r="B33" t="s">
        <v>79</v>
      </c>
      <c r="C33" t="s">
        <v>35</v>
      </c>
      <c r="D33">
        <v>0</v>
      </c>
      <c r="E33">
        <v>100</v>
      </c>
      <c r="F33" s="2">
        <v>85</v>
      </c>
      <c r="G33">
        <v>95</v>
      </c>
      <c r="H33">
        <v>65</v>
      </c>
      <c r="I33">
        <f t="shared" si="0"/>
        <v>0</v>
      </c>
      <c r="J33">
        <f t="shared" si="1"/>
        <v>10</v>
      </c>
      <c r="K33">
        <f t="shared" si="2"/>
        <v>17</v>
      </c>
      <c r="L33">
        <f t="shared" si="3"/>
        <v>38</v>
      </c>
      <c r="M33">
        <f t="shared" si="4"/>
        <v>13</v>
      </c>
      <c r="N33">
        <f t="shared" si="5"/>
        <v>78</v>
      </c>
    </row>
    <row r="34" spans="1:14">
      <c r="A34">
        <v>31</v>
      </c>
      <c r="B34" t="s">
        <v>80</v>
      </c>
      <c r="C34" t="s">
        <v>36</v>
      </c>
      <c r="D34">
        <v>100</v>
      </c>
      <c r="E34">
        <v>100</v>
      </c>
      <c r="F34" s="2">
        <v>90</v>
      </c>
      <c r="G34">
        <v>95</v>
      </c>
      <c r="H34">
        <v>100</v>
      </c>
      <c r="I34">
        <f t="shared" si="0"/>
        <v>10</v>
      </c>
      <c r="J34">
        <f t="shared" si="1"/>
        <v>10</v>
      </c>
      <c r="K34">
        <f t="shared" si="2"/>
        <v>18</v>
      </c>
      <c r="L34">
        <f t="shared" si="3"/>
        <v>38</v>
      </c>
      <c r="M34">
        <f t="shared" si="4"/>
        <v>20</v>
      </c>
      <c r="N34">
        <f t="shared" si="5"/>
        <v>86</v>
      </c>
    </row>
    <row r="35" spans="1:14">
      <c r="A35">
        <v>32</v>
      </c>
      <c r="B35" t="s">
        <v>81</v>
      </c>
      <c r="C35" t="s">
        <v>37</v>
      </c>
      <c r="D35">
        <v>0</v>
      </c>
      <c r="E35">
        <v>100</v>
      </c>
      <c r="F35">
        <v>60</v>
      </c>
      <c r="G35">
        <v>90</v>
      </c>
      <c r="H35">
        <v>95</v>
      </c>
      <c r="I35">
        <f t="shared" si="0"/>
        <v>0</v>
      </c>
      <c r="J35">
        <f t="shared" si="1"/>
        <v>10</v>
      </c>
      <c r="K35">
        <f t="shared" si="2"/>
        <v>12</v>
      </c>
      <c r="L35">
        <f t="shared" si="3"/>
        <v>36</v>
      </c>
      <c r="M35">
        <f t="shared" si="4"/>
        <v>19</v>
      </c>
      <c r="N35">
        <f t="shared" si="5"/>
        <v>77</v>
      </c>
    </row>
    <row r="36" spans="1:14">
      <c r="A36">
        <v>33</v>
      </c>
      <c r="B36" t="s">
        <v>82</v>
      </c>
      <c r="C36" t="s">
        <v>38</v>
      </c>
      <c r="D36">
        <v>80</v>
      </c>
      <c r="E36">
        <v>100</v>
      </c>
      <c r="F36" s="1">
        <v>90</v>
      </c>
      <c r="G36">
        <v>90</v>
      </c>
      <c r="H36">
        <v>97</v>
      </c>
      <c r="I36">
        <f t="shared" si="0"/>
        <v>8</v>
      </c>
      <c r="J36">
        <f t="shared" si="1"/>
        <v>10</v>
      </c>
      <c r="K36">
        <f t="shared" si="2"/>
        <v>18</v>
      </c>
      <c r="L36">
        <f t="shared" si="3"/>
        <v>36</v>
      </c>
      <c r="M36">
        <f t="shared" si="4"/>
        <v>19.400000000000002</v>
      </c>
      <c r="N36">
        <f t="shared" si="5"/>
        <v>83.4</v>
      </c>
    </row>
    <row r="37" spans="1:14">
      <c r="A37">
        <v>34</v>
      </c>
      <c r="B37" t="s">
        <v>83</v>
      </c>
      <c r="C37" t="s">
        <v>39</v>
      </c>
      <c r="D37">
        <v>0</v>
      </c>
      <c r="E37">
        <v>100</v>
      </c>
      <c r="F37">
        <v>75</v>
      </c>
      <c r="G37">
        <v>95</v>
      </c>
      <c r="H37">
        <v>70</v>
      </c>
      <c r="I37">
        <f t="shared" si="0"/>
        <v>0</v>
      </c>
      <c r="J37">
        <f t="shared" si="1"/>
        <v>10</v>
      </c>
      <c r="K37">
        <f t="shared" si="2"/>
        <v>15</v>
      </c>
      <c r="L37">
        <f t="shared" si="3"/>
        <v>38</v>
      </c>
      <c r="M37">
        <f t="shared" si="4"/>
        <v>14</v>
      </c>
      <c r="N37">
        <f t="shared" si="5"/>
        <v>77</v>
      </c>
    </row>
    <row r="38" spans="1:14">
      <c r="A38">
        <v>35</v>
      </c>
      <c r="B38" t="s">
        <v>84</v>
      </c>
      <c r="C38" t="s">
        <v>40</v>
      </c>
      <c r="D38">
        <v>0</v>
      </c>
      <c r="E38">
        <v>100</v>
      </c>
      <c r="F38" s="1">
        <v>85</v>
      </c>
      <c r="G38">
        <v>95</v>
      </c>
      <c r="H38">
        <v>85</v>
      </c>
      <c r="I38">
        <f t="shared" si="0"/>
        <v>0</v>
      </c>
      <c r="J38">
        <f t="shared" si="1"/>
        <v>10</v>
      </c>
      <c r="K38">
        <f t="shared" si="2"/>
        <v>17</v>
      </c>
      <c r="L38">
        <f t="shared" si="3"/>
        <v>38</v>
      </c>
      <c r="M38">
        <f t="shared" si="4"/>
        <v>17</v>
      </c>
      <c r="N38">
        <f t="shared" si="5"/>
        <v>82</v>
      </c>
    </row>
    <row r="39" spans="1:14">
      <c r="A39">
        <v>36</v>
      </c>
      <c r="B39" t="s">
        <v>85</v>
      </c>
      <c r="C39" t="s">
        <v>41</v>
      </c>
      <c r="D39">
        <v>0</v>
      </c>
      <c r="E39">
        <v>100</v>
      </c>
      <c r="F39" s="2">
        <v>80</v>
      </c>
      <c r="G39">
        <v>90</v>
      </c>
      <c r="H39">
        <v>65</v>
      </c>
      <c r="I39">
        <f t="shared" si="0"/>
        <v>0</v>
      </c>
      <c r="J39">
        <f t="shared" si="1"/>
        <v>10</v>
      </c>
      <c r="K39">
        <f t="shared" si="2"/>
        <v>16</v>
      </c>
      <c r="L39">
        <f t="shared" si="3"/>
        <v>36</v>
      </c>
      <c r="M39">
        <f t="shared" si="4"/>
        <v>13</v>
      </c>
      <c r="N39">
        <f t="shared" si="5"/>
        <v>75</v>
      </c>
    </row>
    <row r="40" spans="1:14">
      <c r="A40">
        <v>37</v>
      </c>
      <c r="B40" t="s">
        <v>86</v>
      </c>
      <c r="C40" t="s">
        <v>42</v>
      </c>
      <c r="D40">
        <v>0</v>
      </c>
      <c r="E40">
        <v>100</v>
      </c>
      <c r="F40" s="1">
        <v>75</v>
      </c>
      <c r="G40">
        <v>0</v>
      </c>
      <c r="H40">
        <v>70</v>
      </c>
      <c r="I40">
        <f t="shared" si="0"/>
        <v>0</v>
      </c>
      <c r="J40">
        <f t="shared" si="1"/>
        <v>10</v>
      </c>
      <c r="K40">
        <f t="shared" si="2"/>
        <v>15</v>
      </c>
      <c r="L40">
        <f t="shared" si="3"/>
        <v>0</v>
      </c>
      <c r="M40">
        <f t="shared" si="4"/>
        <v>14</v>
      </c>
      <c r="N40">
        <f t="shared" si="5"/>
        <v>39</v>
      </c>
    </row>
    <row r="41" spans="1:14">
      <c r="A41">
        <v>38</v>
      </c>
      <c r="B41" t="s">
        <v>92</v>
      </c>
      <c r="C41" t="s">
        <v>43</v>
      </c>
      <c r="D41">
        <v>0</v>
      </c>
      <c r="E41">
        <v>100</v>
      </c>
      <c r="F41" s="1">
        <v>85</v>
      </c>
      <c r="G41">
        <v>95</v>
      </c>
      <c r="H41">
        <v>70</v>
      </c>
      <c r="I41">
        <f t="shared" si="0"/>
        <v>0</v>
      </c>
      <c r="J41">
        <f t="shared" si="1"/>
        <v>10</v>
      </c>
      <c r="K41">
        <f t="shared" si="2"/>
        <v>17</v>
      </c>
      <c r="L41">
        <f t="shared" si="3"/>
        <v>38</v>
      </c>
      <c r="M41">
        <f t="shared" si="4"/>
        <v>14</v>
      </c>
      <c r="N41">
        <f t="shared" si="5"/>
        <v>79</v>
      </c>
    </row>
    <row r="42" spans="1:14">
      <c r="A42">
        <v>39</v>
      </c>
      <c r="B42" t="s">
        <v>96</v>
      </c>
      <c r="C42" t="s">
        <v>44</v>
      </c>
      <c r="D42">
        <v>0</v>
      </c>
      <c r="E42">
        <v>100</v>
      </c>
      <c r="F42" s="1">
        <v>85</v>
      </c>
      <c r="G42">
        <v>90</v>
      </c>
      <c r="H42">
        <v>85</v>
      </c>
      <c r="I42">
        <f t="shared" si="0"/>
        <v>0</v>
      </c>
      <c r="J42">
        <f t="shared" si="1"/>
        <v>10</v>
      </c>
      <c r="K42">
        <f t="shared" si="2"/>
        <v>17</v>
      </c>
      <c r="L42">
        <f t="shared" si="3"/>
        <v>36</v>
      </c>
      <c r="M42">
        <f t="shared" si="4"/>
        <v>17</v>
      </c>
      <c r="N42">
        <f t="shared" si="5"/>
        <v>80</v>
      </c>
    </row>
    <row r="43" spans="1:14">
      <c r="A43">
        <v>40</v>
      </c>
      <c r="B43" t="s">
        <v>99</v>
      </c>
      <c r="C43" t="s">
        <v>45</v>
      </c>
      <c r="D43">
        <v>80</v>
      </c>
      <c r="E43">
        <v>100</v>
      </c>
      <c r="F43" s="1">
        <v>90</v>
      </c>
      <c r="G43">
        <v>95</v>
      </c>
      <c r="H43">
        <v>97</v>
      </c>
      <c r="I43">
        <f t="shared" si="0"/>
        <v>8</v>
      </c>
      <c r="J43">
        <f t="shared" si="1"/>
        <v>10</v>
      </c>
      <c r="K43">
        <f t="shared" si="2"/>
        <v>18</v>
      </c>
      <c r="L43">
        <f t="shared" si="3"/>
        <v>38</v>
      </c>
      <c r="M43">
        <f t="shared" si="4"/>
        <v>19.400000000000002</v>
      </c>
      <c r="N43">
        <f t="shared" si="5"/>
        <v>85.4</v>
      </c>
    </row>
    <row r="44" spans="1:14">
      <c r="A44">
        <v>41</v>
      </c>
      <c r="B44" t="s">
        <v>100</v>
      </c>
      <c r="C44" t="s">
        <v>46</v>
      </c>
      <c r="D44">
        <v>0</v>
      </c>
      <c r="E44">
        <v>100</v>
      </c>
      <c r="F44" s="1">
        <v>80</v>
      </c>
      <c r="G44">
        <v>95</v>
      </c>
      <c r="H44">
        <v>85</v>
      </c>
      <c r="I44">
        <f t="shared" si="0"/>
        <v>0</v>
      </c>
      <c r="J44">
        <f t="shared" si="1"/>
        <v>10</v>
      </c>
      <c r="K44">
        <f t="shared" si="2"/>
        <v>16</v>
      </c>
      <c r="L44">
        <f t="shared" si="3"/>
        <v>38</v>
      </c>
      <c r="M44">
        <f t="shared" si="4"/>
        <v>17</v>
      </c>
      <c r="N44">
        <f t="shared" si="5"/>
        <v>81</v>
      </c>
    </row>
    <row r="45" spans="1:14">
      <c r="A45">
        <v>42</v>
      </c>
      <c r="B45" t="s">
        <v>101</v>
      </c>
      <c r="C45" t="s">
        <v>47</v>
      </c>
      <c r="D45">
        <v>0</v>
      </c>
      <c r="E45">
        <v>100</v>
      </c>
      <c r="F45" s="1">
        <v>60</v>
      </c>
      <c r="G45">
        <v>95</v>
      </c>
      <c r="H45">
        <v>85</v>
      </c>
      <c r="I45">
        <f t="shared" si="0"/>
        <v>0</v>
      </c>
      <c r="J45">
        <f t="shared" si="1"/>
        <v>10</v>
      </c>
      <c r="K45">
        <f t="shared" si="2"/>
        <v>12</v>
      </c>
      <c r="L45">
        <f t="shared" si="3"/>
        <v>38</v>
      </c>
      <c r="M45">
        <f t="shared" si="4"/>
        <v>17</v>
      </c>
      <c r="N45">
        <f t="shared" si="5"/>
        <v>77</v>
      </c>
    </row>
    <row r="46" spans="1:14">
      <c r="A46">
        <v>43</v>
      </c>
      <c r="B46" t="s">
        <v>102</v>
      </c>
      <c r="C46" t="s">
        <v>48</v>
      </c>
      <c r="D46">
        <v>0</v>
      </c>
      <c r="E46">
        <v>100</v>
      </c>
      <c r="F46" s="1">
        <v>60</v>
      </c>
      <c r="G46">
        <v>90</v>
      </c>
      <c r="H46">
        <v>65</v>
      </c>
      <c r="I46">
        <f t="shared" si="0"/>
        <v>0</v>
      </c>
      <c r="J46">
        <f t="shared" si="1"/>
        <v>10</v>
      </c>
      <c r="K46">
        <f t="shared" si="2"/>
        <v>12</v>
      </c>
      <c r="L46">
        <f t="shared" si="3"/>
        <v>36</v>
      </c>
      <c r="M46">
        <f t="shared" si="4"/>
        <v>13</v>
      </c>
      <c r="N46">
        <f t="shared" si="5"/>
        <v>71</v>
      </c>
    </row>
    <row r="47" spans="1:14">
      <c r="A47">
        <v>44</v>
      </c>
      <c r="B47" t="s">
        <v>103</v>
      </c>
      <c r="C47" t="s">
        <v>49</v>
      </c>
      <c r="D47">
        <v>0</v>
      </c>
      <c r="E47">
        <v>100</v>
      </c>
      <c r="F47" s="1">
        <v>85</v>
      </c>
      <c r="G47">
        <v>90</v>
      </c>
      <c r="H47">
        <v>97</v>
      </c>
      <c r="I47">
        <f t="shared" si="0"/>
        <v>0</v>
      </c>
      <c r="J47">
        <f t="shared" si="1"/>
        <v>10</v>
      </c>
      <c r="K47">
        <f t="shared" si="2"/>
        <v>17</v>
      </c>
      <c r="L47">
        <f t="shared" si="3"/>
        <v>36</v>
      </c>
      <c r="M47">
        <f t="shared" si="4"/>
        <v>19.400000000000002</v>
      </c>
      <c r="N47">
        <f t="shared" si="5"/>
        <v>82.4</v>
      </c>
    </row>
    <row r="48" spans="1:14">
      <c r="A48">
        <v>45</v>
      </c>
      <c r="B48" t="s">
        <v>104</v>
      </c>
      <c r="C48" t="s">
        <v>50</v>
      </c>
      <c r="D48">
        <v>0</v>
      </c>
      <c r="E48">
        <v>100</v>
      </c>
      <c r="F48" s="1">
        <v>0</v>
      </c>
      <c r="G48">
        <v>95</v>
      </c>
      <c r="H48">
        <v>85</v>
      </c>
      <c r="I48">
        <f t="shared" si="0"/>
        <v>0</v>
      </c>
      <c r="J48">
        <f t="shared" si="1"/>
        <v>10</v>
      </c>
      <c r="K48">
        <f t="shared" si="2"/>
        <v>0</v>
      </c>
      <c r="L48">
        <f t="shared" si="3"/>
        <v>38</v>
      </c>
      <c r="M48">
        <f t="shared" si="4"/>
        <v>17</v>
      </c>
      <c r="N48">
        <f t="shared" si="5"/>
        <v>65</v>
      </c>
    </row>
    <row r="49" spans="1:14">
      <c r="A49">
        <v>46</v>
      </c>
      <c r="B49" t="s">
        <v>99</v>
      </c>
      <c r="C49" t="s">
        <v>51</v>
      </c>
      <c r="D49">
        <v>0</v>
      </c>
      <c r="E49">
        <v>100</v>
      </c>
      <c r="F49" s="1">
        <v>0</v>
      </c>
      <c r="G49">
        <v>0</v>
      </c>
      <c r="H49">
        <v>0</v>
      </c>
      <c r="I49">
        <f t="shared" si="0"/>
        <v>0</v>
      </c>
      <c r="J49">
        <f t="shared" si="1"/>
        <v>10</v>
      </c>
      <c r="K49">
        <f t="shared" si="2"/>
        <v>0</v>
      </c>
      <c r="L49">
        <f t="shared" si="3"/>
        <v>0</v>
      </c>
      <c r="M49">
        <f t="shared" si="4"/>
        <v>0</v>
      </c>
      <c r="N49">
        <f t="shared" si="5"/>
        <v>10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35"/>
  <sheetViews>
    <sheetView tabSelected="1" topLeftCell="B1" workbookViewId="0">
      <selection activeCell="J2" sqref="J2"/>
    </sheetView>
  </sheetViews>
  <sheetFormatPr defaultRowHeight="15"/>
  <cols>
    <col min="2" max="2" width="17" customWidth="1"/>
    <col min="3" max="3" width="29.5703125" customWidth="1"/>
    <col min="5" max="5" width="10.5703125" customWidth="1"/>
    <col min="11" max="11" width="7.7109375" customWidth="1"/>
    <col min="12" max="12" width="13.42578125" customWidth="1"/>
    <col min="13" max="13" width="12.140625" customWidth="1"/>
  </cols>
  <sheetData>
    <row r="3" spans="1:14">
      <c r="A3" s="1" t="s">
        <v>0</v>
      </c>
      <c r="B3" s="1" t="s">
        <v>2</v>
      </c>
      <c r="C3" s="1" t="s">
        <v>1</v>
      </c>
      <c r="D3" s="1" t="s">
        <v>157</v>
      </c>
      <c r="E3" s="1" t="s">
        <v>165</v>
      </c>
      <c r="F3" s="1" t="s">
        <v>158</v>
      </c>
      <c r="G3" s="1" t="s">
        <v>169</v>
      </c>
      <c r="H3" s="1" t="s">
        <v>159</v>
      </c>
      <c r="I3" s="1" t="s">
        <v>160</v>
      </c>
      <c r="J3" s="3">
        <v>0.1</v>
      </c>
      <c r="K3" s="3">
        <v>0.2</v>
      </c>
      <c r="L3" s="1" t="s">
        <v>163</v>
      </c>
      <c r="M3" s="1" t="s">
        <v>162</v>
      </c>
      <c r="N3" s="1" t="s">
        <v>166</v>
      </c>
    </row>
    <row r="4" spans="1:14">
      <c r="A4">
        <v>1</v>
      </c>
      <c r="B4" t="s">
        <v>120</v>
      </c>
      <c r="C4" t="s">
        <v>105</v>
      </c>
      <c r="D4">
        <v>0</v>
      </c>
      <c r="E4">
        <v>100</v>
      </c>
      <c r="F4">
        <v>60</v>
      </c>
      <c r="G4">
        <v>65</v>
      </c>
      <c r="H4">
        <v>65</v>
      </c>
      <c r="I4">
        <f>(10/100)*D4</f>
        <v>0</v>
      </c>
      <c r="J4">
        <f>(10/100)*E4</f>
        <v>10</v>
      </c>
      <c r="K4" s="4">
        <f>(20/100)*F4</f>
        <v>12</v>
      </c>
      <c r="L4">
        <f>(40/100)*G4</f>
        <v>26</v>
      </c>
      <c r="M4">
        <f>(20/100)*H4</f>
        <v>13</v>
      </c>
      <c r="N4" s="4">
        <f>SUM(I4:M4)</f>
        <v>61</v>
      </c>
    </row>
    <row r="5" spans="1:14">
      <c r="A5">
        <v>2</v>
      </c>
      <c r="B5" t="s">
        <v>75</v>
      </c>
      <c r="C5" t="s">
        <v>106</v>
      </c>
      <c r="D5">
        <v>0</v>
      </c>
      <c r="E5">
        <v>100</v>
      </c>
      <c r="G5">
        <v>85</v>
      </c>
      <c r="I5">
        <f t="shared" ref="I5:I35" si="0">(10/100)*D5</f>
        <v>0</v>
      </c>
      <c r="J5">
        <f t="shared" ref="J5:J35" si="1">(10/100)*E5</f>
        <v>10</v>
      </c>
      <c r="K5" s="4">
        <f t="shared" ref="K5:K35" si="2">(20/100)*F5</f>
        <v>0</v>
      </c>
      <c r="L5">
        <f t="shared" ref="L5:L35" si="3">(40/100)*G5</f>
        <v>34</v>
      </c>
      <c r="M5">
        <f t="shared" ref="M5:M35" si="4">(20/100)*H5</f>
        <v>0</v>
      </c>
      <c r="N5" s="4">
        <f t="shared" ref="N5:N35" si="5">SUM(I5:M5)</f>
        <v>44</v>
      </c>
    </row>
    <row r="6" spans="1:14">
      <c r="A6">
        <v>3</v>
      </c>
      <c r="B6" t="s">
        <v>87</v>
      </c>
      <c r="C6" t="s">
        <v>107</v>
      </c>
      <c r="D6">
        <v>0</v>
      </c>
      <c r="E6">
        <v>100</v>
      </c>
      <c r="G6">
        <v>85</v>
      </c>
      <c r="H6">
        <v>65</v>
      </c>
      <c r="I6">
        <f t="shared" si="0"/>
        <v>0</v>
      </c>
      <c r="J6">
        <f t="shared" si="1"/>
        <v>10</v>
      </c>
      <c r="K6" s="4">
        <f t="shared" si="2"/>
        <v>0</v>
      </c>
      <c r="L6">
        <f t="shared" si="3"/>
        <v>34</v>
      </c>
      <c r="M6">
        <f t="shared" si="4"/>
        <v>13</v>
      </c>
      <c r="N6" s="4">
        <f t="shared" si="5"/>
        <v>57</v>
      </c>
    </row>
    <row r="7" spans="1:14">
      <c r="A7">
        <v>4</v>
      </c>
      <c r="B7" t="s">
        <v>88</v>
      </c>
      <c r="C7" t="s">
        <v>108</v>
      </c>
      <c r="D7">
        <v>0</v>
      </c>
      <c r="E7">
        <v>100</v>
      </c>
      <c r="F7" s="2">
        <v>75</v>
      </c>
      <c r="G7">
        <v>85</v>
      </c>
      <c r="H7">
        <v>95</v>
      </c>
      <c r="I7">
        <f t="shared" si="0"/>
        <v>0</v>
      </c>
      <c r="J7">
        <f t="shared" si="1"/>
        <v>10</v>
      </c>
      <c r="K7" s="4">
        <f t="shared" si="2"/>
        <v>15</v>
      </c>
      <c r="L7">
        <f t="shared" si="3"/>
        <v>34</v>
      </c>
      <c r="M7">
        <f t="shared" si="4"/>
        <v>19</v>
      </c>
      <c r="N7" s="4">
        <f t="shared" si="5"/>
        <v>78</v>
      </c>
    </row>
    <row r="8" spans="1:14">
      <c r="A8">
        <v>5</v>
      </c>
      <c r="B8" t="s">
        <v>89</v>
      </c>
      <c r="C8" t="s">
        <v>109</v>
      </c>
      <c r="D8">
        <v>0</v>
      </c>
      <c r="E8">
        <v>100</v>
      </c>
      <c r="F8">
        <v>60</v>
      </c>
      <c r="G8">
        <v>85</v>
      </c>
      <c r="H8">
        <v>65</v>
      </c>
      <c r="I8">
        <f t="shared" si="0"/>
        <v>0</v>
      </c>
      <c r="J8">
        <f t="shared" si="1"/>
        <v>10</v>
      </c>
      <c r="K8" s="4">
        <f t="shared" si="2"/>
        <v>12</v>
      </c>
      <c r="L8">
        <f t="shared" si="3"/>
        <v>34</v>
      </c>
      <c r="M8">
        <f t="shared" si="4"/>
        <v>13</v>
      </c>
      <c r="N8" s="4">
        <f t="shared" si="5"/>
        <v>69</v>
      </c>
    </row>
    <row r="9" spans="1:14">
      <c r="A9">
        <v>6</v>
      </c>
      <c r="B9" t="s">
        <v>90</v>
      </c>
      <c r="C9" t="s">
        <v>110</v>
      </c>
      <c r="D9">
        <v>0</v>
      </c>
      <c r="E9">
        <v>100</v>
      </c>
      <c r="F9" s="1">
        <v>80</v>
      </c>
      <c r="G9">
        <v>75</v>
      </c>
      <c r="H9">
        <v>65</v>
      </c>
      <c r="I9">
        <f t="shared" si="0"/>
        <v>0</v>
      </c>
      <c r="J9">
        <f t="shared" si="1"/>
        <v>10</v>
      </c>
      <c r="K9" s="4">
        <f t="shared" si="2"/>
        <v>16</v>
      </c>
      <c r="L9">
        <f t="shared" si="3"/>
        <v>30</v>
      </c>
      <c r="M9">
        <f t="shared" si="4"/>
        <v>13</v>
      </c>
      <c r="N9" s="4">
        <f t="shared" si="5"/>
        <v>69</v>
      </c>
    </row>
    <row r="10" spans="1:14">
      <c r="A10">
        <v>7</v>
      </c>
      <c r="B10" t="s">
        <v>91</v>
      </c>
      <c r="C10" t="s">
        <v>111</v>
      </c>
      <c r="D10">
        <v>0</v>
      </c>
      <c r="E10">
        <v>100</v>
      </c>
      <c r="G10">
        <v>100</v>
      </c>
      <c r="H10">
        <v>65</v>
      </c>
      <c r="I10">
        <f t="shared" si="0"/>
        <v>0</v>
      </c>
      <c r="J10">
        <f t="shared" si="1"/>
        <v>10</v>
      </c>
      <c r="K10" s="4">
        <f t="shared" si="2"/>
        <v>0</v>
      </c>
      <c r="L10">
        <f t="shared" si="3"/>
        <v>40</v>
      </c>
      <c r="M10">
        <f t="shared" si="4"/>
        <v>13</v>
      </c>
      <c r="N10" s="4">
        <f t="shared" si="5"/>
        <v>63</v>
      </c>
    </row>
    <row r="11" spans="1:14">
      <c r="A11">
        <v>8</v>
      </c>
      <c r="B11" t="s">
        <v>121</v>
      </c>
      <c r="C11" t="s">
        <v>112</v>
      </c>
      <c r="D11">
        <v>0</v>
      </c>
      <c r="E11">
        <v>100</v>
      </c>
      <c r="F11" s="2">
        <v>75</v>
      </c>
      <c r="G11">
        <v>85</v>
      </c>
      <c r="H11">
        <v>90</v>
      </c>
      <c r="I11">
        <f t="shared" si="0"/>
        <v>0</v>
      </c>
      <c r="J11">
        <f t="shared" si="1"/>
        <v>10</v>
      </c>
      <c r="K11" s="4">
        <f t="shared" si="2"/>
        <v>15</v>
      </c>
      <c r="L11">
        <f t="shared" si="3"/>
        <v>34</v>
      </c>
      <c r="M11">
        <f t="shared" si="4"/>
        <v>18</v>
      </c>
      <c r="N11" s="4">
        <f t="shared" si="5"/>
        <v>77</v>
      </c>
    </row>
    <row r="12" spans="1:14">
      <c r="A12">
        <v>9</v>
      </c>
      <c r="B12" t="s">
        <v>122</v>
      </c>
      <c r="C12" t="s">
        <v>113</v>
      </c>
      <c r="D12">
        <v>0</v>
      </c>
      <c r="E12">
        <v>100</v>
      </c>
      <c r="F12" s="1">
        <v>75</v>
      </c>
      <c r="G12">
        <v>85</v>
      </c>
      <c r="H12">
        <v>98</v>
      </c>
      <c r="I12">
        <f t="shared" si="0"/>
        <v>0</v>
      </c>
      <c r="J12">
        <f t="shared" si="1"/>
        <v>10</v>
      </c>
      <c r="K12" s="4">
        <f t="shared" si="2"/>
        <v>15</v>
      </c>
      <c r="L12">
        <f t="shared" si="3"/>
        <v>34</v>
      </c>
      <c r="M12">
        <f t="shared" si="4"/>
        <v>19.600000000000001</v>
      </c>
      <c r="N12" s="4">
        <f t="shared" si="5"/>
        <v>78.599999999999994</v>
      </c>
    </row>
    <row r="13" spans="1:14">
      <c r="A13">
        <v>10</v>
      </c>
      <c r="B13" t="s">
        <v>123</v>
      </c>
      <c r="C13" t="s">
        <v>114</v>
      </c>
      <c r="D13">
        <v>0</v>
      </c>
      <c r="E13">
        <v>100</v>
      </c>
      <c r="F13" s="2">
        <v>75</v>
      </c>
      <c r="G13">
        <v>85</v>
      </c>
      <c r="H13">
        <v>70</v>
      </c>
      <c r="I13">
        <f t="shared" si="0"/>
        <v>0</v>
      </c>
      <c r="J13">
        <f t="shared" si="1"/>
        <v>10</v>
      </c>
      <c r="K13" s="4">
        <f t="shared" si="2"/>
        <v>15</v>
      </c>
      <c r="L13">
        <f t="shared" si="3"/>
        <v>34</v>
      </c>
      <c r="M13">
        <f t="shared" si="4"/>
        <v>14</v>
      </c>
      <c r="N13" s="4">
        <f t="shared" si="5"/>
        <v>73</v>
      </c>
    </row>
    <row r="14" spans="1:14">
      <c r="A14">
        <v>11</v>
      </c>
      <c r="B14" t="s">
        <v>93</v>
      </c>
      <c r="C14" t="s">
        <v>115</v>
      </c>
      <c r="D14">
        <v>0</v>
      </c>
      <c r="E14">
        <v>100</v>
      </c>
      <c r="F14">
        <v>75</v>
      </c>
      <c r="G14">
        <v>85</v>
      </c>
      <c r="H14">
        <v>95</v>
      </c>
      <c r="I14">
        <f t="shared" si="0"/>
        <v>0</v>
      </c>
      <c r="J14">
        <f t="shared" si="1"/>
        <v>10</v>
      </c>
      <c r="K14" s="4">
        <f t="shared" si="2"/>
        <v>15</v>
      </c>
      <c r="L14">
        <f t="shared" si="3"/>
        <v>34</v>
      </c>
      <c r="M14">
        <f t="shared" si="4"/>
        <v>19</v>
      </c>
      <c r="N14" s="4">
        <f t="shared" si="5"/>
        <v>78</v>
      </c>
    </row>
    <row r="15" spans="1:14">
      <c r="A15">
        <v>12</v>
      </c>
      <c r="B15" t="s">
        <v>94</v>
      </c>
      <c r="C15" t="s">
        <v>116</v>
      </c>
      <c r="D15">
        <v>0</v>
      </c>
      <c r="E15">
        <v>100</v>
      </c>
      <c r="F15" s="1">
        <v>80</v>
      </c>
      <c r="G15">
        <v>75</v>
      </c>
      <c r="H15">
        <v>90</v>
      </c>
      <c r="I15">
        <f t="shared" si="0"/>
        <v>0</v>
      </c>
      <c r="J15">
        <f t="shared" si="1"/>
        <v>10</v>
      </c>
      <c r="K15" s="4">
        <f t="shared" si="2"/>
        <v>16</v>
      </c>
      <c r="L15">
        <f t="shared" si="3"/>
        <v>30</v>
      </c>
      <c r="M15">
        <f t="shared" si="4"/>
        <v>18</v>
      </c>
      <c r="N15" s="4">
        <f t="shared" si="5"/>
        <v>74</v>
      </c>
    </row>
    <row r="16" spans="1:14">
      <c r="A16">
        <v>13</v>
      </c>
      <c r="B16" t="s">
        <v>95</v>
      </c>
      <c r="C16" t="s">
        <v>117</v>
      </c>
      <c r="D16">
        <v>0</v>
      </c>
      <c r="E16">
        <v>100</v>
      </c>
      <c r="F16" s="2">
        <v>85</v>
      </c>
      <c r="G16">
        <v>100</v>
      </c>
      <c r="H16">
        <v>90</v>
      </c>
      <c r="I16">
        <f t="shared" si="0"/>
        <v>0</v>
      </c>
      <c r="J16">
        <f t="shared" si="1"/>
        <v>10</v>
      </c>
      <c r="K16" s="4">
        <f t="shared" si="2"/>
        <v>17</v>
      </c>
      <c r="L16">
        <f t="shared" si="3"/>
        <v>40</v>
      </c>
      <c r="M16">
        <f t="shared" si="4"/>
        <v>18</v>
      </c>
      <c r="N16" s="4">
        <f t="shared" si="5"/>
        <v>85</v>
      </c>
    </row>
    <row r="17" spans="1:14">
      <c r="A17">
        <v>14</v>
      </c>
      <c r="B17" t="s">
        <v>97</v>
      </c>
      <c r="C17" t="s">
        <v>118</v>
      </c>
      <c r="D17">
        <v>0</v>
      </c>
      <c r="E17">
        <v>100</v>
      </c>
      <c r="G17">
        <v>85</v>
      </c>
      <c r="I17">
        <f t="shared" si="0"/>
        <v>0</v>
      </c>
      <c r="J17">
        <f t="shared" si="1"/>
        <v>10</v>
      </c>
      <c r="K17" s="4">
        <f t="shared" si="2"/>
        <v>0</v>
      </c>
      <c r="L17">
        <f t="shared" si="3"/>
        <v>34</v>
      </c>
      <c r="M17">
        <f t="shared" si="4"/>
        <v>0</v>
      </c>
      <c r="N17" s="4">
        <f t="shared" si="5"/>
        <v>44</v>
      </c>
    </row>
    <row r="18" spans="1:14">
      <c r="A18">
        <v>15</v>
      </c>
      <c r="B18" t="s">
        <v>98</v>
      </c>
      <c r="C18" t="s">
        <v>119</v>
      </c>
      <c r="D18">
        <v>0</v>
      </c>
      <c r="E18">
        <v>100</v>
      </c>
      <c r="F18" s="1">
        <v>80</v>
      </c>
      <c r="G18">
        <v>85</v>
      </c>
      <c r="H18">
        <v>97</v>
      </c>
      <c r="I18">
        <f t="shared" si="0"/>
        <v>0</v>
      </c>
      <c r="J18">
        <f t="shared" si="1"/>
        <v>10</v>
      </c>
      <c r="K18" s="4">
        <f t="shared" si="2"/>
        <v>16</v>
      </c>
      <c r="L18">
        <f t="shared" si="3"/>
        <v>34</v>
      </c>
      <c r="M18">
        <f t="shared" si="4"/>
        <v>19.400000000000002</v>
      </c>
      <c r="N18" s="4">
        <f t="shared" si="5"/>
        <v>79.400000000000006</v>
      </c>
    </row>
    <row r="19" spans="1:14">
      <c r="A19">
        <v>16</v>
      </c>
      <c r="B19" t="s">
        <v>138</v>
      </c>
      <c r="C19" t="s">
        <v>124</v>
      </c>
      <c r="D19">
        <v>0</v>
      </c>
      <c r="E19">
        <v>100</v>
      </c>
      <c r="F19" s="2">
        <v>75</v>
      </c>
      <c r="G19">
        <v>85</v>
      </c>
      <c r="H19">
        <v>97</v>
      </c>
      <c r="I19">
        <f t="shared" si="0"/>
        <v>0</v>
      </c>
      <c r="J19">
        <f t="shared" si="1"/>
        <v>10</v>
      </c>
      <c r="K19" s="4">
        <f t="shared" si="2"/>
        <v>15</v>
      </c>
      <c r="L19">
        <f t="shared" si="3"/>
        <v>34</v>
      </c>
      <c r="M19">
        <f t="shared" si="4"/>
        <v>19.400000000000002</v>
      </c>
      <c r="N19" s="4">
        <f t="shared" si="5"/>
        <v>78.400000000000006</v>
      </c>
    </row>
    <row r="20" spans="1:14">
      <c r="A20">
        <v>17</v>
      </c>
      <c r="B20" t="s">
        <v>139</v>
      </c>
      <c r="C20" t="s">
        <v>125</v>
      </c>
      <c r="D20">
        <v>0</v>
      </c>
      <c r="E20">
        <v>100</v>
      </c>
      <c r="F20" s="2">
        <v>75</v>
      </c>
      <c r="G20">
        <v>85</v>
      </c>
      <c r="H20">
        <v>90</v>
      </c>
      <c r="I20">
        <f t="shared" si="0"/>
        <v>0</v>
      </c>
      <c r="J20">
        <f t="shared" si="1"/>
        <v>10</v>
      </c>
      <c r="K20" s="4">
        <f t="shared" si="2"/>
        <v>15</v>
      </c>
      <c r="L20">
        <f t="shared" si="3"/>
        <v>34</v>
      </c>
      <c r="M20">
        <f t="shared" si="4"/>
        <v>18</v>
      </c>
      <c r="N20" s="4">
        <f t="shared" si="5"/>
        <v>77</v>
      </c>
    </row>
    <row r="21" spans="1:14">
      <c r="A21">
        <v>18</v>
      </c>
      <c r="B21" t="s">
        <v>140</v>
      </c>
      <c r="C21" t="s">
        <v>126</v>
      </c>
      <c r="D21">
        <v>0</v>
      </c>
      <c r="E21">
        <v>100</v>
      </c>
      <c r="F21" s="2">
        <v>75</v>
      </c>
      <c r="G21">
        <v>75</v>
      </c>
      <c r="H21">
        <v>90</v>
      </c>
      <c r="I21">
        <f t="shared" si="0"/>
        <v>0</v>
      </c>
      <c r="J21">
        <f t="shared" si="1"/>
        <v>10</v>
      </c>
      <c r="K21" s="4">
        <f t="shared" si="2"/>
        <v>15</v>
      </c>
      <c r="L21">
        <f t="shared" si="3"/>
        <v>30</v>
      </c>
      <c r="M21">
        <f t="shared" si="4"/>
        <v>18</v>
      </c>
      <c r="N21" s="4">
        <f t="shared" si="5"/>
        <v>73</v>
      </c>
    </row>
    <row r="22" spans="1:14">
      <c r="A22">
        <v>19</v>
      </c>
      <c r="B22" t="s">
        <v>141</v>
      </c>
      <c r="C22" t="s">
        <v>127</v>
      </c>
      <c r="D22">
        <v>0</v>
      </c>
      <c r="E22">
        <v>100</v>
      </c>
      <c r="F22" s="2">
        <v>90</v>
      </c>
      <c r="G22">
        <v>100</v>
      </c>
      <c r="H22">
        <v>98</v>
      </c>
      <c r="I22">
        <f t="shared" si="0"/>
        <v>0</v>
      </c>
      <c r="J22">
        <f t="shared" si="1"/>
        <v>10</v>
      </c>
      <c r="K22" s="4">
        <f t="shared" si="2"/>
        <v>18</v>
      </c>
      <c r="L22">
        <f t="shared" si="3"/>
        <v>40</v>
      </c>
      <c r="M22">
        <f t="shared" si="4"/>
        <v>19.600000000000001</v>
      </c>
      <c r="N22" s="4">
        <f t="shared" si="5"/>
        <v>87.6</v>
      </c>
    </row>
    <row r="23" spans="1:14">
      <c r="A23">
        <v>20</v>
      </c>
      <c r="B23" t="s">
        <v>142</v>
      </c>
      <c r="C23" t="s">
        <v>128</v>
      </c>
      <c r="D23">
        <v>0</v>
      </c>
      <c r="E23">
        <v>100</v>
      </c>
      <c r="F23" s="2">
        <v>60</v>
      </c>
      <c r="G23">
        <v>85</v>
      </c>
      <c r="H23">
        <v>85</v>
      </c>
      <c r="I23">
        <f t="shared" si="0"/>
        <v>0</v>
      </c>
      <c r="J23">
        <f t="shared" si="1"/>
        <v>10</v>
      </c>
      <c r="K23" s="4">
        <f t="shared" si="2"/>
        <v>12</v>
      </c>
      <c r="L23">
        <f t="shared" si="3"/>
        <v>34</v>
      </c>
      <c r="M23">
        <f t="shared" si="4"/>
        <v>17</v>
      </c>
      <c r="N23" s="4">
        <f t="shared" si="5"/>
        <v>73</v>
      </c>
    </row>
    <row r="24" spans="1:14">
      <c r="A24">
        <v>21</v>
      </c>
      <c r="B24" t="s">
        <v>143</v>
      </c>
      <c r="C24" t="s">
        <v>129</v>
      </c>
      <c r="D24">
        <v>0</v>
      </c>
      <c r="E24">
        <v>100</v>
      </c>
      <c r="F24" s="1">
        <v>80</v>
      </c>
      <c r="G24">
        <v>85</v>
      </c>
      <c r="H24">
        <v>65</v>
      </c>
      <c r="I24">
        <f t="shared" si="0"/>
        <v>0</v>
      </c>
      <c r="J24">
        <f t="shared" si="1"/>
        <v>10</v>
      </c>
      <c r="K24" s="4">
        <f t="shared" si="2"/>
        <v>16</v>
      </c>
      <c r="L24">
        <f t="shared" si="3"/>
        <v>34</v>
      </c>
      <c r="M24">
        <f t="shared" si="4"/>
        <v>13</v>
      </c>
      <c r="N24" s="4">
        <f t="shared" si="5"/>
        <v>73</v>
      </c>
    </row>
    <row r="25" spans="1:14">
      <c r="A25">
        <v>22</v>
      </c>
      <c r="B25" t="s">
        <v>144</v>
      </c>
      <c r="C25" t="s">
        <v>130</v>
      </c>
      <c r="D25">
        <v>0</v>
      </c>
      <c r="E25">
        <v>100</v>
      </c>
      <c r="F25" s="2">
        <v>60</v>
      </c>
      <c r="G25">
        <v>85</v>
      </c>
      <c r="H25">
        <v>65</v>
      </c>
      <c r="I25">
        <f t="shared" si="0"/>
        <v>0</v>
      </c>
      <c r="J25">
        <f t="shared" si="1"/>
        <v>10</v>
      </c>
      <c r="K25" s="4">
        <f t="shared" si="2"/>
        <v>12</v>
      </c>
      <c r="L25">
        <f t="shared" si="3"/>
        <v>34</v>
      </c>
      <c r="M25">
        <f t="shared" si="4"/>
        <v>13</v>
      </c>
      <c r="N25" s="4">
        <f t="shared" si="5"/>
        <v>69</v>
      </c>
    </row>
    <row r="26" spans="1:14">
      <c r="A26">
        <v>23</v>
      </c>
      <c r="B26" t="s">
        <v>144</v>
      </c>
      <c r="C26" t="s">
        <v>131</v>
      </c>
      <c r="D26">
        <v>0</v>
      </c>
      <c r="E26">
        <v>100</v>
      </c>
      <c r="F26" s="2">
        <v>75</v>
      </c>
      <c r="G26">
        <v>85</v>
      </c>
      <c r="I26">
        <f t="shared" si="0"/>
        <v>0</v>
      </c>
      <c r="J26">
        <f t="shared" si="1"/>
        <v>10</v>
      </c>
      <c r="K26" s="4">
        <f t="shared" si="2"/>
        <v>15</v>
      </c>
      <c r="L26">
        <f t="shared" si="3"/>
        <v>34</v>
      </c>
      <c r="M26">
        <f t="shared" si="4"/>
        <v>0</v>
      </c>
      <c r="N26" s="4">
        <f t="shared" si="5"/>
        <v>59</v>
      </c>
    </row>
    <row r="27" spans="1:14">
      <c r="A27">
        <v>24</v>
      </c>
      <c r="B27" t="s">
        <v>145</v>
      </c>
      <c r="C27" t="s">
        <v>132</v>
      </c>
      <c r="D27">
        <v>0</v>
      </c>
      <c r="E27">
        <v>100</v>
      </c>
      <c r="F27" s="2">
        <v>75</v>
      </c>
      <c r="G27">
        <v>75</v>
      </c>
      <c r="H27">
        <v>70</v>
      </c>
      <c r="I27">
        <f t="shared" si="0"/>
        <v>0</v>
      </c>
      <c r="J27">
        <f t="shared" si="1"/>
        <v>10</v>
      </c>
      <c r="K27" s="4">
        <f t="shared" si="2"/>
        <v>15</v>
      </c>
      <c r="L27">
        <f t="shared" si="3"/>
        <v>30</v>
      </c>
      <c r="M27">
        <f t="shared" si="4"/>
        <v>14</v>
      </c>
      <c r="N27" s="4">
        <f t="shared" si="5"/>
        <v>69</v>
      </c>
    </row>
    <row r="28" spans="1:14">
      <c r="A28">
        <v>25</v>
      </c>
      <c r="B28" t="s">
        <v>146</v>
      </c>
      <c r="C28" t="s">
        <v>133</v>
      </c>
      <c r="D28">
        <v>0</v>
      </c>
      <c r="E28">
        <v>100</v>
      </c>
      <c r="G28">
        <v>100</v>
      </c>
      <c r="H28">
        <v>95</v>
      </c>
      <c r="I28">
        <f t="shared" si="0"/>
        <v>0</v>
      </c>
      <c r="J28">
        <f t="shared" si="1"/>
        <v>10</v>
      </c>
      <c r="K28" s="4">
        <f t="shared" si="2"/>
        <v>0</v>
      </c>
      <c r="L28">
        <f t="shared" si="3"/>
        <v>40</v>
      </c>
      <c r="M28">
        <f t="shared" si="4"/>
        <v>19</v>
      </c>
      <c r="N28" s="4">
        <f t="shared" si="5"/>
        <v>69</v>
      </c>
    </row>
    <row r="29" spans="1:14">
      <c r="A29">
        <v>26</v>
      </c>
      <c r="B29" t="s">
        <v>147</v>
      </c>
      <c r="C29" t="s">
        <v>134</v>
      </c>
      <c r="D29">
        <v>0</v>
      </c>
      <c r="E29">
        <v>100</v>
      </c>
      <c r="F29" s="2">
        <v>75</v>
      </c>
      <c r="G29">
        <v>85</v>
      </c>
      <c r="H29">
        <v>70</v>
      </c>
      <c r="I29">
        <f t="shared" si="0"/>
        <v>0</v>
      </c>
      <c r="J29">
        <f t="shared" si="1"/>
        <v>10</v>
      </c>
      <c r="K29" s="4">
        <f t="shared" si="2"/>
        <v>15</v>
      </c>
      <c r="L29">
        <f t="shared" si="3"/>
        <v>34</v>
      </c>
      <c r="M29">
        <f t="shared" si="4"/>
        <v>14</v>
      </c>
      <c r="N29" s="4">
        <f t="shared" si="5"/>
        <v>73</v>
      </c>
    </row>
    <row r="30" spans="1:14">
      <c r="A30">
        <v>27</v>
      </c>
      <c r="B30" t="s">
        <v>148</v>
      </c>
      <c r="C30" t="s">
        <v>135</v>
      </c>
      <c r="D30">
        <v>0</v>
      </c>
      <c r="E30">
        <v>100</v>
      </c>
      <c r="F30" s="2">
        <v>60</v>
      </c>
      <c r="G30">
        <v>85</v>
      </c>
      <c r="H30">
        <v>65</v>
      </c>
      <c r="I30">
        <f t="shared" si="0"/>
        <v>0</v>
      </c>
      <c r="J30">
        <f t="shared" si="1"/>
        <v>10</v>
      </c>
      <c r="K30" s="4">
        <f t="shared" si="2"/>
        <v>12</v>
      </c>
      <c r="L30">
        <f t="shared" si="3"/>
        <v>34</v>
      </c>
      <c r="M30">
        <f t="shared" si="4"/>
        <v>13</v>
      </c>
      <c r="N30" s="4">
        <f t="shared" si="5"/>
        <v>69</v>
      </c>
    </row>
    <row r="31" spans="1:14">
      <c r="A31">
        <v>28</v>
      </c>
      <c r="B31" t="s">
        <v>149</v>
      </c>
      <c r="C31" t="s">
        <v>152</v>
      </c>
      <c r="D31">
        <v>0</v>
      </c>
      <c r="E31">
        <v>100</v>
      </c>
      <c r="F31" s="2">
        <v>80</v>
      </c>
      <c r="G31">
        <v>85</v>
      </c>
      <c r="H31">
        <v>98</v>
      </c>
      <c r="I31">
        <f t="shared" si="0"/>
        <v>0</v>
      </c>
      <c r="J31">
        <f t="shared" si="1"/>
        <v>10</v>
      </c>
      <c r="K31" s="4">
        <f t="shared" si="2"/>
        <v>16</v>
      </c>
      <c r="L31">
        <f t="shared" si="3"/>
        <v>34</v>
      </c>
      <c r="M31">
        <f t="shared" si="4"/>
        <v>19.600000000000001</v>
      </c>
      <c r="N31" s="4">
        <f t="shared" si="5"/>
        <v>79.599999999999994</v>
      </c>
    </row>
    <row r="32" spans="1:14">
      <c r="A32">
        <v>39</v>
      </c>
      <c r="B32" t="s">
        <v>150</v>
      </c>
      <c r="C32" t="s">
        <v>136</v>
      </c>
      <c r="D32">
        <v>0</v>
      </c>
      <c r="E32">
        <v>100</v>
      </c>
      <c r="F32" s="2">
        <v>75</v>
      </c>
      <c r="G32">
        <v>85</v>
      </c>
      <c r="H32">
        <v>90</v>
      </c>
      <c r="I32">
        <f t="shared" si="0"/>
        <v>0</v>
      </c>
      <c r="J32">
        <f t="shared" si="1"/>
        <v>10</v>
      </c>
      <c r="K32" s="4">
        <f t="shared" si="2"/>
        <v>15</v>
      </c>
      <c r="L32">
        <f t="shared" si="3"/>
        <v>34</v>
      </c>
      <c r="M32">
        <f t="shared" si="4"/>
        <v>18</v>
      </c>
      <c r="N32" s="4">
        <f t="shared" si="5"/>
        <v>77</v>
      </c>
    </row>
    <row r="33" spans="1:14">
      <c r="A33">
        <v>30</v>
      </c>
      <c r="B33" t="s">
        <v>151</v>
      </c>
      <c r="C33" t="s">
        <v>137</v>
      </c>
      <c r="D33">
        <v>0</v>
      </c>
      <c r="E33">
        <v>100</v>
      </c>
      <c r="F33" s="1">
        <v>80</v>
      </c>
      <c r="G33">
        <v>75</v>
      </c>
      <c r="H33">
        <v>90</v>
      </c>
      <c r="I33">
        <f t="shared" si="0"/>
        <v>0</v>
      </c>
      <c r="J33">
        <f t="shared" si="1"/>
        <v>10</v>
      </c>
      <c r="K33" s="4">
        <f t="shared" si="2"/>
        <v>16</v>
      </c>
      <c r="L33">
        <f t="shared" si="3"/>
        <v>30</v>
      </c>
      <c r="M33">
        <f t="shared" si="4"/>
        <v>18</v>
      </c>
      <c r="N33" s="4">
        <f t="shared" si="5"/>
        <v>74</v>
      </c>
    </row>
    <row r="34" spans="1:14">
      <c r="A34">
        <v>31</v>
      </c>
      <c r="B34" t="s">
        <v>153</v>
      </c>
      <c r="C34" t="s">
        <v>155</v>
      </c>
      <c r="D34">
        <v>0</v>
      </c>
      <c r="E34">
        <v>100</v>
      </c>
      <c r="F34" s="2">
        <v>85</v>
      </c>
      <c r="G34">
        <v>100</v>
      </c>
      <c r="H34">
        <v>85</v>
      </c>
      <c r="I34">
        <f t="shared" si="0"/>
        <v>0</v>
      </c>
      <c r="J34">
        <f t="shared" si="1"/>
        <v>10</v>
      </c>
      <c r="K34" s="4">
        <f t="shared" si="2"/>
        <v>17</v>
      </c>
      <c r="L34">
        <f t="shared" si="3"/>
        <v>40</v>
      </c>
      <c r="M34">
        <f t="shared" si="4"/>
        <v>17</v>
      </c>
      <c r="N34" s="4">
        <f t="shared" si="5"/>
        <v>84</v>
      </c>
    </row>
    <row r="35" spans="1:14">
      <c r="A35">
        <v>32</v>
      </c>
      <c r="B35" t="s">
        <v>154</v>
      </c>
      <c r="C35" t="s">
        <v>156</v>
      </c>
      <c r="D35">
        <v>0</v>
      </c>
      <c r="E35">
        <v>0</v>
      </c>
      <c r="F35" s="2">
        <v>0</v>
      </c>
      <c r="G35">
        <v>0</v>
      </c>
      <c r="H35">
        <v>0</v>
      </c>
      <c r="I35">
        <f t="shared" si="0"/>
        <v>0</v>
      </c>
      <c r="J35">
        <f t="shared" si="1"/>
        <v>0</v>
      </c>
      <c r="K35" s="4">
        <f t="shared" si="2"/>
        <v>0</v>
      </c>
      <c r="L35">
        <f t="shared" si="3"/>
        <v>0</v>
      </c>
      <c r="M35">
        <f t="shared" si="4"/>
        <v>0</v>
      </c>
      <c r="N35" s="4">
        <f t="shared" si="5"/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KELAS 1</vt:lpstr>
      <vt:lpstr>KELAS 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2014-05-29T20:18:05Z</dcterms:created>
  <dcterms:modified xsi:type="dcterms:W3CDTF">2014-08-04T01:31:19Z</dcterms:modified>
</cp:coreProperties>
</file>