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<sst xmlns="http://schemas.openxmlformats.org/spreadsheetml/2006/main" count="117" uniqueCount="113">
  <si>
    <t xml:space="preserve">NILAI MK. ETIKA PROFESI</t>
  </si>
  <si>
    <t xml:space="preserve">SEM. AKHIR 2016/2017</t>
  </si>
  <si>
    <t xml:space="preserve">NO</t>
  </si>
  <si>
    <t xml:space="preserve">NIM</t>
  </si>
  <si>
    <t xml:space="preserve">N A M A </t>
  </si>
  <si>
    <t xml:space="preserve">DEWI</t>
  </si>
  <si>
    <t xml:space="preserve">RHIZA</t>
  </si>
  <si>
    <t xml:space="preserve">NILAI</t>
  </si>
  <si>
    <t xml:space="preserve">MUTU</t>
  </si>
  <si>
    <t xml:space="preserve">D42115009</t>
  </si>
  <si>
    <t xml:space="preserve">NUR AZIZAH NOVITAMI WINARKO</t>
  </si>
  <si>
    <t xml:space="preserve">D42115013</t>
  </si>
  <si>
    <t xml:space="preserve">DEWI KURNIA SAFITRI</t>
  </si>
  <si>
    <t xml:space="preserve">D42114509</t>
  </si>
  <si>
    <t xml:space="preserve">CINDY O LOLO BULAN</t>
  </si>
  <si>
    <t xml:space="preserve">D42114023</t>
  </si>
  <si>
    <t xml:space="preserve">ZULFAHMI</t>
  </si>
  <si>
    <t xml:space="preserve">D42114506</t>
  </si>
  <si>
    <t xml:space="preserve">AHMAD SETIADI</t>
  </si>
  <si>
    <t xml:space="preserve">D42115311</t>
  </si>
  <si>
    <t xml:space="preserve">GUNTUR WIDODO H.</t>
  </si>
  <si>
    <t xml:space="preserve">D42114503</t>
  </si>
  <si>
    <t xml:space="preserve">AURA EVADNE</t>
  </si>
  <si>
    <t xml:space="preserve">D42115315</t>
  </si>
  <si>
    <t xml:space="preserve">MUHAMMAD DHANY FAHREZA</t>
  </si>
  <si>
    <t xml:space="preserve">D42115001</t>
  </si>
  <si>
    <t xml:space="preserve">MUH. SURYA ALIF UTAMA</t>
  </si>
  <si>
    <t xml:space="preserve">D42115003</t>
  </si>
  <si>
    <t xml:space="preserve">ALFINA SULFIANA</t>
  </si>
  <si>
    <t xml:space="preserve">D42115307</t>
  </si>
  <si>
    <t xml:space="preserve">DILA AMALIA</t>
  </si>
  <si>
    <t xml:space="preserve">D42115501</t>
  </si>
  <si>
    <t xml:space="preserve">MUHAMMAD AINAL MUNZIR</t>
  </si>
  <si>
    <t xml:space="preserve">D42115313</t>
  </si>
  <si>
    <t xml:space="preserve">KEVIN CHRISTIAN HALIM</t>
  </si>
  <si>
    <t xml:space="preserve">D42115015</t>
  </si>
  <si>
    <t xml:space="preserve">WIRA SATYA PRATAMA BIANTONG</t>
  </si>
  <si>
    <t xml:space="preserve">D42114018</t>
  </si>
  <si>
    <t xml:space="preserve">RAHMAT FIRMAN</t>
  </si>
  <si>
    <t xml:space="preserve">D42115509</t>
  </si>
  <si>
    <t xml:space="preserve">NUR ARIFA ISNAENI NAWIR</t>
  </si>
  <si>
    <t xml:space="preserve">D42114303</t>
  </si>
  <si>
    <t xml:space="preserve">MUH.ARDIANSYAH.AR</t>
  </si>
  <si>
    <t xml:space="preserve">D42115515</t>
  </si>
  <si>
    <t xml:space="preserve">MUH. MUHTASAN</t>
  </si>
  <si>
    <t xml:space="preserve">D42115517</t>
  </si>
  <si>
    <t xml:space="preserve">CHRISLEY SILAMBI TANDUNG</t>
  </si>
  <si>
    <t xml:space="preserve">D42114314</t>
  </si>
  <si>
    <t xml:space="preserve">HERMAWAN SAFRIN</t>
  </si>
  <si>
    <t xml:space="preserve">D42115319</t>
  </si>
  <si>
    <t xml:space="preserve">CHRISTINE Y PHANDI</t>
  </si>
  <si>
    <t xml:space="preserve">D42114305</t>
  </si>
  <si>
    <t xml:space="preserve">ANISAH MAYANGSARI</t>
  </si>
  <si>
    <t xml:space="preserve">D42115321</t>
  </si>
  <si>
    <t xml:space="preserve">WAHID AFGHANI RASYID A.</t>
  </si>
  <si>
    <t xml:space="preserve">D42114518</t>
  </si>
  <si>
    <t xml:space="preserve">AHMAD KURNIAWAN SYARIF</t>
  </si>
  <si>
    <t xml:space="preserve">D42114507</t>
  </si>
  <si>
    <t xml:space="preserve">TRI WAHYUNI.P</t>
  </si>
  <si>
    <t xml:space="preserve">D42114512</t>
  </si>
  <si>
    <t xml:space="preserve">ULFAH ROJIAH</t>
  </si>
  <si>
    <t xml:space="preserve">D42115021</t>
  </si>
  <si>
    <t xml:space="preserve">YULIANI</t>
  </si>
  <si>
    <t xml:space="preserve">D42115019</t>
  </si>
  <si>
    <t xml:space="preserve">BILLA ARMANI ABDULLAH</t>
  </si>
  <si>
    <t xml:space="preserve">D42115507</t>
  </si>
  <si>
    <t xml:space="preserve">FADHILAH ARMIN</t>
  </si>
  <si>
    <t xml:space="preserve">D42115701</t>
  </si>
  <si>
    <t xml:space="preserve">ZULKIFLI</t>
  </si>
  <si>
    <t xml:space="preserve">D42115301</t>
  </si>
  <si>
    <t xml:space="preserve">NAZILA RIZA APRISA</t>
  </si>
  <si>
    <t xml:space="preserve">D42115505</t>
  </si>
  <si>
    <t xml:space="preserve">LUTVI HARNANTIK SALSABILA</t>
  </si>
  <si>
    <t xml:space="preserve">D42112010</t>
  </si>
  <si>
    <t xml:space="preserve">RABIL</t>
  </si>
  <si>
    <t xml:space="preserve">D42112255</t>
  </si>
  <si>
    <t xml:space="preserve">Muh. Fariqussalam</t>
  </si>
  <si>
    <t xml:space="preserve">D42115007</t>
  </si>
  <si>
    <t xml:space="preserve">ANDI NURUL SRI UTAMI</t>
  </si>
  <si>
    <t xml:space="preserve">D42115011</t>
  </si>
  <si>
    <t xml:space="preserve">ARDYA DWI RAHMASARI</t>
  </si>
  <si>
    <t xml:space="preserve">D42115017</t>
  </si>
  <si>
    <t xml:space="preserve">BEATRIX WANDA</t>
  </si>
  <si>
    <t xml:space="preserve">D42115005</t>
  </si>
  <si>
    <t xml:space="preserve">AL IMRAN</t>
  </si>
  <si>
    <t xml:space="preserve">D42115503</t>
  </si>
  <si>
    <t xml:space="preserve">MUHAMMAD RIJAL</t>
  </si>
  <si>
    <t xml:space="preserve">D42115519</t>
  </si>
  <si>
    <t xml:space="preserve">KASMIRA SARI</t>
  </si>
  <si>
    <t xml:space="preserve">D42115511</t>
  </si>
  <si>
    <t xml:space="preserve">SITTI HARVIYANTHI RAHAYU SAKTI</t>
  </si>
  <si>
    <t xml:space="preserve">D42112006</t>
  </si>
  <si>
    <t xml:space="preserve">Indra Haryadi </t>
  </si>
  <si>
    <t xml:space="preserve">D42112106</t>
  </si>
  <si>
    <t xml:space="preserve">MUHAMMAD MIRZA RACHMAT RIFAI</t>
  </si>
  <si>
    <t xml:space="preserve">D42115305</t>
  </si>
  <si>
    <t xml:space="preserve">ROSIHAN ARDIANSYAH</t>
  </si>
  <si>
    <t xml:space="preserve">D42115513</t>
  </si>
  <si>
    <t xml:space="preserve">MUHAMMAD FUAD</t>
  </si>
  <si>
    <t xml:space="preserve">D42115309</t>
  </si>
  <si>
    <t xml:space="preserve">ABDUL RASYID KADIR</t>
  </si>
  <si>
    <t xml:space="preserve">Terlambat</t>
  </si>
  <si>
    <t xml:space="preserve">D42115521</t>
  </si>
  <si>
    <t xml:space="preserve">GIYAN WIRAYUDA PRATAMA</t>
  </si>
  <si>
    <t xml:space="preserve">D42113035</t>
  </si>
  <si>
    <t xml:space="preserve">M.TAKDIR</t>
  </si>
  <si>
    <t xml:space="preserve">No News s/d 5/7/2017</t>
  </si>
  <si>
    <t xml:space="preserve">D42114311</t>
  </si>
  <si>
    <t xml:space="preserve">Jamaluddin</t>
  </si>
  <si>
    <t xml:space="preserve">D42114316</t>
  </si>
  <si>
    <t xml:space="preserve">ZULFADLI</t>
  </si>
  <si>
    <t xml:space="preserve">D42114319</t>
  </si>
  <si>
    <t xml:space="preserve">Muhammad Shadiq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</si>
</sst>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4"/>
      <color rgb="FFFF0000"/>
      <name val="Arial"/>
      <family val="2"/>
      <charset val="1"/>
    </font>
    <font>
      <sz val="12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6"/>
  <sheetViews>
    <sheetView windowProtection="false" showFormulas="false" showGridLines="true" showRowColHeaders="true" showZeros="true" rightToLeft="false" tabSelected="true" showOutlineSymbols="true" defaultGridColor="true" view="normal" topLeftCell="C50" colorId="64" zoomScale="100" zoomScaleNormal="100" zoomScalePageLayoutView="100" workbookViewId="0">
      <selection pane="topLeft" activeCell="E51" activeCellId="0" sqref="E51:H56"/>
    </sheetView>
  </sheetViews>
  <sheetFormatPr defaultRowHeight="17"/>
  <cols>
    <col collapsed="false" hidden="false" max="1" min="1" style="1" width="6.19259259259259"/>
    <col collapsed="false" hidden="false" max="2" min="2" style="2" width="16.462962962963"/>
    <col collapsed="false" hidden="false" max="3" min="3" style="3" width="43.9"/>
    <col collapsed="false" hidden="false" max="4" min="4" style="3" width="9.40740740740741"/>
    <col collapsed="false" hidden="false" max="5" min="5" style="2" width="9.87777777777778"/>
    <col collapsed="false" hidden="false" max="6" min="6" style="2" width="9.72222222222222"/>
    <col collapsed="false" hidden="false" max="7" min="7" style="2" width="10.0333333333333"/>
    <col collapsed="false" hidden="false" max="1025" min="8" style="0" width="11.0555555555556"/>
  </cols>
  <sheetData>
    <row r="1" customFormat="false" ht="17" hidden="false" customHeight="fals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7" hidden="false" customHeight="false" outlineLevel="0" collapsed="false">
      <c r="A2" s="4" t="s">
        <v>1</v>
      </c>
      <c r="B2" s="4"/>
      <c r="C2" s="4"/>
      <c r="D2" s="4"/>
      <c r="E2" s="4"/>
      <c r="F2" s="4"/>
      <c r="G2" s="4"/>
    </row>
    <row r="4" customFormat="false" ht="17" hidden="false" customHeight="false" outlineLevel="0" collapsed="false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customFormat="false" ht="17" hidden="false" customHeight="false" outlineLevel="0" collapsed="false">
      <c r="A5" s="5"/>
      <c r="B5" s="5"/>
      <c r="C5" s="5"/>
      <c r="D5" s="5"/>
      <c r="E5" s="5"/>
      <c r="F5" s="5"/>
      <c r="G5" s="5"/>
    </row>
    <row r="6" customFormat="false" ht="17" hidden="false" customHeight="false" outlineLevel="0" collapsed="false">
      <c r="A6" s="6" t="n">
        <v>1</v>
      </c>
      <c r="B6" s="7" t="s">
        <v>9</v>
      </c>
      <c r="C6" s="8" t="s">
        <v>10</v>
      </c>
      <c r="D6" s="9" t="n">
        <v>92</v>
      </c>
      <c r="E6" s="9" t="n">
        <v>94</v>
      </c>
      <c r="F6" s="9" t="n">
        <f aca="false">(D6+E6)/2</f>
        <v>93</v>
      </c>
      <c r="G6" s="9" t="str">
        <f aca="false">IF(F6&gt;85,"A",IF(F6&gt;=81,"A-",IF(F6&gt;=76,"B+",IF(F6&gt;=71,"B", IF(F6&gt;=66,"B-",IF(F6&gt;=61,"C+",IF(F6&gt;=51,"C",IF(F6&gt;=45,"D","E"))))))))</f>
        <v>A</v>
      </c>
    </row>
    <row r="7" customFormat="false" ht="17" hidden="false" customHeight="false" outlineLevel="0" collapsed="false">
      <c r="A7" s="6" t="n">
        <f aca="false">1+A6</f>
        <v>2</v>
      </c>
      <c r="B7" s="7" t="s">
        <v>11</v>
      </c>
      <c r="C7" s="8" t="s">
        <v>12</v>
      </c>
      <c r="D7" s="9" t="n">
        <v>92</v>
      </c>
      <c r="E7" s="9" t="n">
        <v>94</v>
      </c>
      <c r="F7" s="9" t="n">
        <f aca="false">(D7+E7)/2</f>
        <v>93</v>
      </c>
      <c r="G7" s="9" t="str">
        <f aca="false">IF(F7&gt;85,"A",IF(F7&gt;=81,"A-",IF(F7&gt;=76,"B+",IF(F7&gt;=71,"B", IF(F7&gt;=66,"B-",IF(F7&gt;=61,"C+",IF(F7&gt;=51,"C",IF(F7&gt;=45,"D","E"))))))))</f>
        <v>A</v>
      </c>
    </row>
    <row r="8" customFormat="false" ht="17" hidden="false" customHeight="false" outlineLevel="0" collapsed="false">
      <c r="A8" s="6" t="n">
        <f aca="false">1+A7</f>
        <v>3</v>
      </c>
      <c r="B8" s="9" t="s">
        <v>13</v>
      </c>
      <c r="C8" s="10" t="s">
        <v>14</v>
      </c>
      <c r="D8" s="9" t="n">
        <v>86</v>
      </c>
      <c r="E8" s="9" t="n">
        <v>90</v>
      </c>
      <c r="F8" s="9" t="n">
        <f aca="false">(D8+E8)/2</f>
        <v>88</v>
      </c>
      <c r="G8" s="9" t="str">
        <f aca="false">IF(F8&gt;85,"A",IF(F8&gt;=81,"A-",IF(F8&gt;=76,"B+",IF(F8&gt;=71,"B", IF(F8&gt;=66,"B-",IF(F8&gt;=61,"C+",IF(F8&gt;=51,"C",IF(F8&gt;=45,"D","E"))))))))</f>
        <v>A</v>
      </c>
    </row>
    <row r="9" customFormat="false" ht="17" hidden="false" customHeight="false" outlineLevel="0" collapsed="false">
      <c r="A9" s="6" t="n">
        <f aca="false">1+A8</f>
        <v>4</v>
      </c>
      <c r="B9" s="9" t="s">
        <v>15</v>
      </c>
      <c r="C9" s="10" t="s">
        <v>16</v>
      </c>
      <c r="D9" s="9" t="n">
        <v>85</v>
      </c>
      <c r="E9" s="9" t="n">
        <v>90</v>
      </c>
      <c r="F9" s="9" t="n">
        <f aca="false">(D9+E9)/2</f>
        <v>87.5</v>
      </c>
      <c r="G9" s="9" t="str">
        <f aca="false">IF(F9&gt;85,"A",IF(F9&gt;=81,"A-",IF(F9&gt;=76,"B+",IF(F9&gt;=71,"B", IF(F9&gt;=66,"B-",IF(F9&gt;=61,"C+",IF(F9&gt;=51,"C",IF(F9&gt;=45,"D","E"))))))))</f>
        <v>A</v>
      </c>
    </row>
    <row r="10" customFormat="false" ht="17" hidden="false" customHeight="false" outlineLevel="0" collapsed="false">
      <c r="A10" s="6" t="n">
        <f aca="false">1+A9</f>
        <v>5</v>
      </c>
      <c r="B10" s="11" t="s">
        <v>17</v>
      </c>
      <c r="C10" s="10" t="s">
        <v>18</v>
      </c>
      <c r="D10" s="9" t="n">
        <v>81</v>
      </c>
      <c r="E10" s="9" t="n">
        <v>90</v>
      </c>
      <c r="F10" s="9" t="n">
        <f aca="false">(D10+E10)/2</f>
        <v>85.5</v>
      </c>
      <c r="G10" s="9" t="str">
        <f aca="false">IF(F10&gt;85,"A",IF(F10&gt;=81,"A-",IF(F10&gt;=76,"B+",IF(F10&gt;=71,"B", IF(F10&gt;=66,"B-",IF(F10&gt;=61,"C+",IF(F10&gt;=51,"C",IF(F10&gt;=45,"D","E"))))))))</f>
        <v>A</v>
      </c>
    </row>
    <row r="11" customFormat="false" ht="17" hidden="false" customHeight="false" outlineLevel="0" collapsed="false">
      <c r="A11" s="6" t="n">
        <f aca="false">1+A10</f>
        <v>6</v>
      </c>
      <c r="B11" s="7" t="s">
        <v>19</v>
      </c>
      <c r="C11" s="8" t="s">
        <v>20</v>
      </c>
      <c r="D11" s="9" t="n">
        <v>77</v>
      </c>
      <c r="E11" s="9" t="n">
        <v>90</v>
      </c>
      <c r="F11" s="9" t="n">
        <f aca="false">(D11+E11)/2</f>
        <v>83.5</v>
      </c>
      <c r="G11" s="9" t="str">
        <f aca="false">IF(F11&gt;85,"A",IF(F11&gt;=81,"A-",IF(F11&gt;=76,"B+",IF(F11&gt;=71,"B", IF(F11&gt;=66,"B-",IF(F11&gt;=61,"C+",IF(F11&gt;=51,"C",IF(F11&gt;=45,"D","E"))))))))</f>
        <v>A-</v>
      </c>
    </row>
    <row r="12" customFormat="false" ht="17" hidden="false" customHeight="false" outlineLevel="0" collapsed="false">
      <c r="A12" s="6" t="n">
        <f aca="false">1+A11</f>
        <v>7</v>
      </c>
      <c r="B12" s="9" t="s">
        <v>21</v>
      </c>
      <c r="C12" s="10" t="s">
        <v>22</v>
      </c>
      <c r="D12" s="9" t="n">
        <v>74</v>
      </c>
      <c r="E12" s="9" t="n">
        <v>90</v>
      </c>
      <c r="F12" s="9" t="n">
        <f aca="false">(D12+E12)/2</f>
        <v>82</v>
      </c>
      <c r="G12" s="9" t="str">
        <f aca="false">IF(F12&gt;85,"A",IF(F12&gt;=81,"A-",IF(F12&gt;=76,"B+",IF(F12&gt;=71,"B", IF(F12&gt;=66,"B-",IF(F12&gt;=61,"C+",IF(F12&gt;=51,"C",IF(F12&gt;=45,"D","E"))))))))</f>
        <v>A-</v>
      </c>
    </row>
    <row r="13" customFormat="false" ht="17" hidden="false" customHeight="false" outlineLevel="0" collapsed="false">
      <c r="A13" s="6" t="n">
        <f aca="false">1+A12</f>
        <v>8</v>
      </c>
      <c r="B13" s="7" t="s">
        <v>23</v>
      </c>
      <c r="C13" s="8" t="s">
        <v>24</v>
      </c>
      <c r="D13" s="9" t="n">
        <v>73</v>
      </c>
      <c r="E13" s="9" t="n">
        <v>90</v>
      </c>
      <c r="F13" s="9" t="n">
        <f aca="false">(D13+E13)/2</f>
        <v>81.5</v>
      </c>
      <c r="G13" s="9" t="str">
        <f aca="false">IF(F13&gt;85,"A",IF(F13&gt;=81,"A-",IF(F13&gt;=76,"B+",IF(F13&gt;=71,"B", IF(F13&gt;=66,"B-",IF(F13&gt;=61,"C+",IF(F13&gt;=51,"C",IF(F13&gt;=45,"D","E"))))))))</f>
        <v>A-</v>
      </c>
    </row>
    <row r="14" customFormat="false" ht="17" hidden="false" customHeight="false" outlineLevel="0" collapsed="false">
      <c r="A14" s="6" t="n">
        <f aca="false">1+A13</f>
        <v>9</v>
      </c>
      <c r="B14" s="7" t="s">
        <v>25</v>
      </c>
      <c r="C14" s="8" t="s">
        <v>26</v>
      </c>
      <c r="D14" s="9" t="n">
        <v>92</v>
      </c>
      <c r="E14" s="9" t="n">
        <v>89</v>
      </c>
      <c r="F14" s="9" t="n">
        <f aca="false">(D14+E14)/2</f>
        <v>90.5</v>
      </c>
      <c r="G14" s="9" t="str">
        <f aca="false">IF(F14&gt;85,"A",IF(F14&gt;=81,"A-",IF(F14&gt;=76,"B+",IF(F14&gt;=71,"B", IF(F14&gt;=66,"B-",IF(F14&gt;=61,"C+",IF(F14&gt;=51,"C",IF(F14&gt;=45,"D","E"))))))))</f>
        <v>A</v>
      </c>
    </row>
    <row r="15" customFormat="false" ht="17" hidden="false" customHeight="false" outlineLevel="0" collapsed="false">
      <c r="A15" s="6" t="n">
        <f aca="false">1+A14</f>
        <v>10</v>
      </c>
      <c r="B15" s="7" t="s">
        <v>27</v>
      </c>
      <c r="C15" s="8" t="s">
        <v>28</v>
      </c>
      <c r="D15" s="9" t="n">
        <v>84</v>
      </c>
      <c r="E15" s="9" t="n">
        <v>89</v>
      </c>
      <c r="F15" s="9" t="n">
        <f aca="false">(D15+E15)/2</f>
        <v>86.5</v>
      </c>
      <c r="G15" s="9" t="str">
        <f aca="false">IF(F15&gt;85,"A",IF(F15&gt;=81,"A-",IF(F15&gt;=76,"B+",IF(F15&gt;=71,"B", IF(F15&gt;=66,"B-",IF(F15&gt;=61,"C+",IF(F15&gt;=51,"C",IF(F15&gt;=45,"D","E"))))))))</f>
        <v>A</v>
      </c>
    </row>
    <row r="16" customFormat="false" ht="17" hidden="false" customHeight="false" outlineLevel="0" collapsed="false">
      <c r="A16" s="6" t="n">
        <f aca="false">1+A15</f>
        <v>11</v>
      </c>
      <c r="B16" s="7" t="s">
        <v>29</v>
      </c>
      <c r="C16" s="8" t="s">
        <v>30</v>
      </c>
      <c r="D16" s="9" t="n">
        <v>88</v>
      </c>
      <c r="E16" s="9" t="n">
        <v>88</v>
      </c>
      <c r="F16" s="9" t="n">
        <f aca="false">(D16+E16)/2</f>
        <v>88</v>
      </c>
      <c r="G16" s="9" t="str">
        <f aca="false">IF(F16&gt;85,"A",IF(F16&gt;=81,"A-",IF(F16&gt;=76,"B+",IF(F16&gt;=71,"B", IF(F16&gt;=66,"B-",IF(F16&gt;=61,"C+",IF(F16&gt;=51,"C",IF(F16&gt;=45,"D","E"))))))))</f>
        <v>A</v>
      </c>
    </row>
    <row r="17" customFormat="false" ht="17" hidden="false" customHeight="false" outlineLevel="0" collapsed="false">
      <c r="A17" s="6" t="n">
        <v>12</v>
      </c>
      <c r="B17" s="7" t="s">
        <v>31</v>
      </c>
      <c r="C17" s="8" t="s">
        <v>32</v>
      </c>
      <c r="D17" s="9" t="n">
        <v>88</v>
      </c>
      <c r="E17" s="9" t="n">
        <v>88</v>
      </c>
      <c r="F17" s="9" t="n">
        <f aca="false">(D17+E17)/2</f>
        <v>88</v>
      </c>
      <c r="G17" s="9" t="str">
        <f aca="false">IF(F17&gt;85,"A",IF(F17&gt;=81,"A-",IF(F17&gt;=76,"B+",IF(F17&gt;=71,"B", IF(F17&gt;=66,"B-",IF(F17&gt;=61,"C+",IF(F17&gt;=51,"C",IF(F17&gt;=45,"D","E"))))))))</f>
        <v>A</v>
      </c>
    </row>
    <row r="18" customFormat="false" ht="17" hidden="false" customHeight="false" outlineLevel="0" collapsed="false">
      <c r="A18" s="6" t="n">
        <f aca="false">1+A17</f>
        <v>13</v>
      </c>
      <c r="B18" s="7" t="s">
        <v>33</v>
      </c>
      <c r="C18" s="8" t="s">
        <v>34</v>
      </c>
      <c r="D18" s="9" t="n">
        <v>85</v>
      </c>
      <c r="E18" s="9" t="n">
        <v>88</v>
      </c>
      <c r="F18" s="9" t="n">
        <f aca="false">(D18+E18)/2</f>
        <v>86.5</v>
      </c>
      <c r="G18" s="9" t="str">
        <f aca="false">IF(F18&gt;85,"A",IF(F18&gt;=81,"A-",IF(F18&gt;=76,"B+",IF(F18&gt;=71,"B", IF(F18&gt;=66,"B-",IF(F18&gt;=61,"C+",IF(F18&gt;=51,"C",IF(F18&gt;=45,"D","E"))))))))</f>
        <v>A</v>
      </c>
    </row>
    <row r="19" customFormat="false" ht="17" hidden="false" customHeight="false" outlineLevel="0" collapsed="false">
      <c r="A19" s="6" t="n">
        <f aca="false">1+A18</f>
        <v>14</v>
      </c>
      <c r="B19" s="7" t="s">
        <v>35</v>
      </c>
      <c r="C19" s="8" t="s">
        <v>36</v>
      </c>
      <c r="D19" s="9" t="n">
        <v>84</v>
      </c>
      <c r="E19" s="9" t="n">
        <v>88</v>
      </c>
      <c r="F19" s="9" t="n">
        <f aca="false">(D19+E19)/2</f>
        <v>86</v>
      </c>
      <c r="G19" s="9" t="str">
        <f aca="false">IF(F19&gt;85,"A",IF(F19&gt;=81,"A-",IF(F19&gt;=76,"B+",IF(F19&gt;=71,"B", IF(F19&gt;=66,"B-",IF(F19&gt;=61,"C+",IF(F19&gt;=51,"C",IF(F19&gt;=45,"D","E"))))))))</f>
        <v>A</v>
      </c>
    </row>
    <row r="20" customFormat="false" ht="17" hidden="false" customHeight="false" outlineLevel="0" collapsed="false">
      <c r="A20" s="6" t="n">
        <f aca="false">1+A19</f>
        <v>15</v>
      </c>
      <c r="B20" s="11" t="s">
        <v>37</v>
      </c>
      <c r="C20" s="10" t="s">
        <v>38</v>
      </c>
      <c r="D20" s="9" t="n">
        <v>82</v>
      </c>
      <c r="E20" s="9" t="n">
        <v>88</v>
      </c>
      <c r="F20" s="9" t="n">
        <f aca="false">(D20+E20)/2</f>
        <v>85</v>
      </c>
      <c r="G20" s="9" t="str">
        <f aca="false">IF(F20&gt;85,"A",IF(F20&gt;=81,"A-",IF(F20&gt;=76,"B+",IF(F20&gt;=71,"B", IF(F20&gt;=66,"B-",IF(F20&gt;=61,"C+",IF(F20&gt;=51,"C",IF(F20&gt;=45,"D","E"))))))))</f>
        <v>A-</v>
      </c>
    </row>
    <row r="21" customFormat="false" ht="17" hidden="false" customHeight="false" outlineLevel="0" collapsed="false">
      <c r="A21" s="6" t="n">
        <f aca="false">1+A20</f>
        <v>16</v>
      </c>
      <c r="B21" s="7" t="s">
        <v>39</v>
      </c>
      <c r="C21" s="8" t="s">
        <v>40</v>
      </c>
      <c r="D21" s="9" t="n">
        <v>80</v>
      </c>
      <c r="E21" s="9" t="n">
        <v>88</v>
      </c>
      <c r="F21" s="9" t="n">
        <f aca="false">(D21+E21)/2</f>
        <v>84</v>
      </c>
      <c r="G21" s="9" t="str">
        <f aca="false">IF(F21&gt;85,"A",IF(F21&gt;=81,"A-",IF(F21&gt;=76,"B+",IF(F21&gt;=71,"B", IF(F21&gt;=66,"B-",IF(F21&gt;=61,"C+",IF(F21&gt;=51,"C",IF(F21&gt;=45,"D","E"))))))))</f>
        <v>A-</v>
      </c>
    </row>
    <row r="22" customFormat="false" ht="17" hidden="false" customHeight="false" outlineLevel="0" collapsed="false">
      <c r="A22" s="6" t="n">
        <f aca="false">1+A21</f>
        <v>17</v>
      </c>
      <c r="B22" s="11" t="s">
        <v>41</v>
      </c>
      <c r="C22" s="10" t="s">
        <v>42</v>
      </c>
      <c r="D22" s="9" t="n">
        <v>74</v>
      </c>
      <c r="E22" s="9" t="n">
        <v>88</v>
      </c>
      <c r="F22" s="9" t="n">
        <f aca="false">(D22+E22)/2</f>
        <v>81</v>
      </c>
      <c r="G22" s="9" t="str">
        <f aca="false">IF(F22&gt;85,"A",IF(F22&gt;=81,"A-",IF(F22&gt;=76,"B+",IF(F22&gt;=71,"B", IF(F22&gt;=66,"B-",IF(F22&gt;=61,"C+",IF(F22&gt;=51,"C",IF(F22&gt;=45,"D","E"))))))))</f>
        <v>A-</v>
      </c>
    </row>
    <row r="23" customFormat="false" ht="17" hidden="false" customHeight="false" outlineLevel="0" collapsed="false">
      <c r="A23" s="6" t="n">
        <f aca="false">1+A22</f>
        <v>18</v>
      </c>
      <c r="B23" s="7" t="s">
        <v>43</v>
      </c>
      <c r="C23" s="8" t="s">
        <v>44</v>
      </c>
      <c r="D23" s="9" t="n">
        <v>69</v>
      </c>
      <c r="E23" s="9" t="n">
        <v>88</v>
      </c>
      <c r="F23" s="9" t="n">
        <f aca="false">(D23+E23)/2</f>
        <v>78.5</v>
      </c>
      <c r="G23" s="9" t="str">
        <f aca="false">IF(F23&gt;85,"A",IF(F23&gt;=81,"A-",IF(F23&gt;=76,"B+",IF(F23&gt;=71,"B", IF(F23&gt;=66,"B-",IF(F23&gt;=61,"C+",IF(F23&gt;=51,"C",IF(F23&gt;=45,"D","E"))))))))</f>
        <v>B+</v>
      </c>
    </row>
    <row r="24" customFormat="false" ht="17" hidden="false" customHeight="false" outlineLevel="0" collapsed="false">
      <c r="A24" s="6" t="n">
        <f aca="false">1+A23</f>
        <v>19</v>
      </c>
      <c r="B24" s="7" t="s">
        <v>45</v>
      </c>
      <c r="C24" s="8" t="s">
        <v>46</v>
      </c>
      <c r="D24" s="9" t="n">
        <v>92</v>
      </c>
      <c r="E24" s="9" t="n">
        <v>87</v>
      </c>
      <c r="F24" s="9" t="n">
        <f aca="false">(D24+E24)/2</f>
        <v>89.5</v>
      </c>
      <c r="G24" s="9" t="str">
        <f aca="false">IF(F24&gt;85,"A",IF(F24&gt;=81,"A-",IF(F24&gt;=76,"B+",IF(F24&gt;=71,"B", IF(F24&gt;=66,"B-",IF(F24&gt;=61,"C+",IF(F24&gt;=51,"C",IF(F24&gt;=45,"D","E"))))))))</f>
        <v>A</v>
      </c>
    </row>
    <row r="25" customFormat="false" ht="17" hidden="false" customHeight="false" outlineLevel="0" collapsed="false">
      <c r="A25" s="6" t="n">
        <f aca="false">1+A24</f>
        <v>20</v>
      </c>
      <c r="B25" s="11" t="s">
        <v>47</v>
      </c>
      <c r="C25" s="10" t="s">
        <v>48</v>
      </c>
      <c r="D25" s="9" t="n">
        <v>92</v>
      </c>
      <c r="E25" s="9" t="n">
        <v>87</v>
      </c>
      <c r="F25" s="9" t="n">
        <f aca="false">(D25+E25)/2</f>
        <v>89.5</v>
      </c>
      <c r="G25" s="9" t="str">
        <f aca="false">IF(F25&gt;85,"A",IF(F25&gt;=81,"A-",IF(F25&gt;=76,"B+",IF(F25&gt;=71,"B", IF(F25&gt;=66,"B-",IF(F25&gt;=61,"C+",IF(F25&gt;=51,"C",IF(F25&gt;=45,"D","E"))))))))</f>
        <v>A</v>
      </c>
    </row>
    <row r="26" customFormat="false" ht="17" hidden="false" customHeight="false" outlineLevel="0" collapsed="false">
      <c r="A26" s="6" t="n">
        <f aca="false">1+A25</f>
        <v>21</v>
      </c>
      <c r="B26" s="7" t="s">
        <v>49</v>
      </c>
      <c r="C26" s="8" t="s">
        <v>50</v>
      </c>
      <c r="D26" s="9" t="n">
        <v>88</v>
      </c>
      <c r="E26" s="9" t="n">
        <v>87</v>
      </c>
      <c r="F26" s="9" t="n">
        <f aca="false">(D26+E26)/2</f>
        <v>87.5</v>
      </c>
      <c r="G26" s="9" t="str">
        <f aca="false">IF(F26&gt;85,"A",IF(F26&gt;=81,"A-",IF(F26&gt;=76,"B+",IF(F26&gt;=71,"B", IF(F26&gt;=66,"B-",IF(F26&gt;=61,"C+",IF(F26&gt;=51,"C",IF(F26&gt;=45,"D","E"))))))))</f>
        <v>A</v>
      </c>
    </row>
    <row r="27" customFormat="false" ht="17" hidden="false" customHeight="false" outlineLevel="0" collapsed="false">
      <c r="A27" s="6" t="n">
        <f aca="false">1+A26</f>
        <v>22</v>
      </c>
      <c r="B27" s="11" t="s">
        <v>51</v>
      </c>
      <c r="C27" s="10" t="s">
        <v>52</v>
      </c>
      <c r="D27" s="9" t="n">
        <v>81</v>
      </c>
      <c r="E27" s="9" t="n">
        <v>87</v>
      </c>
      <c r="F27" s="9" t="n">
        <f aca="false">(D27+E27)/2</f>
        <v>84</v>
      </c>
      <c r="G27" s="9" t="str">
        <f aca="false">IF(F27&gt;85,"A",IF(F27&gt;=81,"A-",IF(F27&gt;=76,"B+",IF(F27&gt;=71,"B", IF(F27&gt;=66,"B-",IF(F27&gt;=61,"C+",IF(F27&gt;=51,"C",IF(F27&gt;=45,"D","E"))))))))</f>
        <v>A-</v>
      </c>
    </row>
    <row r="28" customFormat="false" ht="17" hidden="false" customHeight="false" outlineLevel="0" collapsed="false">
      <c r="A28" s="6" t="n">
        <f aca="false">1+A27</f>
        <v>23</v>
      </c>
      <c r="B28" s="7" t="s">
        <v>53</v>
      </c>
      <c r="C28" s="8" t="s">
        <v>54</v>
      </c>
      <c r="D28" s="9" t="n">
        <v>60</v>
      </c>
      <c r="E28" s="9" t="n">
        <v>87</v>
      </c>
      <c r="F28" s="9" t="n">
        <f aca="false">(D28+E28)/2</f>
        <v>73.5</v>
      </c>
      <c r="G28" s="9" t="str">
        <f aca="false">IF(F28&gt;85,"A",IF(F28&gt;=81,"A-",IF(F28&gt;=76,"B+",IF(F28&gt;=71,"B", IF(F28&gt;=66,"B-",IF(F28&gt;=61,"C+",IF(F28&gt;=51,"C",IF(F28&gt;=45,"D","E"))))))))</f>
        <v>B</v>
      </c>
    </row>
    <row r="29" customFormat="false" ht="17" hidden="false" customHeight="false" outlineLevel="0" collapsed="false">
      <c r="A29" s="6" t="n">
        <f aca="false">1+A28</f>
        <v>24</v>
      </c>
      <c r="B29" s="9" t="s">
        <v>55</v>
      </c>
      <c r="C29" s="10" t="s">
        <v>56</v>
      </c>
      <c r="D29" s="9" t="n">
        <v>60</v>
      </c>
      <c r="E29" s="9" t="n">
        <v>87</v>
      </c>
      <c r="F29" s="9" t="n">
        <f aca="false">(D29+E29)/2</f>
        <v>73.5</v>
      </c>
      <c r="G29" s="9" t="str">
        <f aca="false">IF(F29&gt;85,"A",IF(F29&gt;=81,"A-",IF(F29&gt;=76,"B+",IF(F29&gt;=71,"B", IF(F29&gt;=66,"B-",IF(F29&gt;=61,"C+",IF(F29&gt;=51,"C",IF(F29&gt;=45,"D","E"))))))))</f>
        <v>B</v>
      </c>
    </row>
    <row r="30" customFormat="false" ht="17" hidden="false" customHeight="false" outlineLevel="0" collapsed="false">
      <c r="A30" s="6" t="n">
        <f aca="false">1+A29</f>
        <v>25</v>
      </c>
      <c r="B30" s="11" t="s">
        <v>57</v>
      </c>
      <c r="C30" s="10" t="s">
        <v>58</v>
      </c>
      <c r="D30" s="9" t="n">
        <v>84</v>
      </c>
      <c r="E30" s="9" t="n">
        <v>86</v>
      </c>
      <c r="F30" s="9" t="n">
        <f aca="false">(D30+E30)/2</f>
        <v>85</v>
      </c>
      <c r="G30" s="9" t="str">
        <f aca="false">IF(F30&gt;85,"A",IF(F30&gt;=81,"A-",IF(F30&gt;=76,"B+",IF(F30&gt;=71,"B", IF(F30&gt;=66,"B-",IF(F30&gt;=61,"C+",IF(F30&gt;=51,"C",IF(F30&gt;=45,"D","E"))))))))</f>
        <v>A-</v>
      </c>
    </row>
    <row r="31" customFormat="false" ht="17" hidden="false" customHeight="false" outlineLevel="0" collapsed="false">
      <c r="A31" s="6" t="n">
        <f aca="false">1+A30</f>
        <v>26</v>
      </c>
      <c r="B31" s="9" t="s">
        <v>59</v>
      </c>
      <c r="C31" s="10" t="s">
        <v>60</v>
      </c>
      <c r="D31" s="9" t="n">
        <v>80</v>
      </c>
      <c r="E31" s="9" t="n">
        <v>86</v>
      </c>
      <c r="F31" s="9" t="n">
        <f aca="false">(D31+E31)/2</f>
        <v>83</v>
      </c>
      <c r="G31" s="9" t="str">
        <f aca="false">IF(F31&gt;85,"A",IF(F31&gt;=81,"A-",IF(F31&gt;=76,"B+",IF(F31&gt;=71,"B", IF(F31&gt;=66,"B-",IF(F31&gt;=61,"C+",IF(F31&gt;=51,"C",IF(F31&gt;=45,"D","E"))))))))</f>
        <v>A-</v>
      </c>
    </row>
    <row r="32" customFormat="false" ht="17" hidden="false" customHeight="false" outlineLevel="0" collapsed="false">
      <c r="A32" s="6" t="n">
        <f aca="false">1+A31</f>
        <v>27</v>
      </c>
      <c r="B32" s="7" t="s">
        <v>61</v>
      </c>
      <c r="C32" s="8" t="s">
        <v>62</v>
      </c>
      <c r="D32" s="9" t="n">
        <v>92</v>
      </c>
      <c r="E32" s="9" t="n">
        <v>85</v>
      </c>
      <c r="F32" s="9" t="n">
        <f aca="false">(D32+E32)/2</f>
        <v>88.5</v>
      </c>
      <c r="G32" s="9" t="str">
        <f aca="false">IF(F32&gt;85,"A",IF(F32&gt;=81,"A-",IF(F32&gt;=76,"B+",IF(F32&gt;=71,"B", IF(F32&gt;=66,"B-",IF(F32&gt;=61,"C+",IF(F32&gt;=51,"C",IF(F32&gt;=45,"D","E"))))))))</f>
        <v>A</v>
      </c>
    </row>
    <row r="33" customFormat="false" ht="17" hidden="false" customHeight="false" outlineLevel="0" collapsed="false">
      <c r="A33" s="6" t="n">
        <f aca="false">1+A32</f>
        <v>28</v>
      </c>
      <c r="B33" s="7" t="s">
        <v>63</v>
      </c>
      <c r="C33" s="8" t="s">
        <v>64</v>
      </c>
      <c r="D33" s="9" t="n">
        <v>88</v>
      </c>
      <c r="E33" s="9" t="n">
        <v>85</v>
      </c>
      <c r="F33" s="9" t="n">
        <f aca="false">(D33+E33)/2</f>
        <v>86.5</v>
      </c>
      <c r="G33" s="9" t="str">
        <f aca="false">IF(F33&gt;85,"A",IF(F33&gt;=81,"A-",IF(F33&gt;=76,"B+",IF(F33&gt;=71,"B", IF(F33&gt;=66,"B-",IF(F33&gt;=61,"C+",IF(F33&gt;=51,"C",IF(F33&gt;=45,"D","E"))))))))</f>
        <v>A</v>
      </c>
    </row>
    <row r="34" customFormat="false" ht="17" hidden="false" customHeight="false" outlineLevel="0" collapsed="false">
      <c r="A34" s="6" t="n">
        <f aca="false">1+A33</f>
        <v>29</v>
      </c>
      <c r="B34" s="7" t="s">
        <v>65</v>
      </c>
      <c r="C34" s="8" t="s">
        <v>66</v>
      </c>
      <c r="D34" s="9" t="n">
        <v>88</v>
      </c>
      <c r="E34" s="9" t="n">
        <v>85</v>
      </c>
      <c r="F34" s="9" t="n">
        <f aca="false">(D34+E34)/2</f>
        <v>86.5</v>
      </c>
      <c r="G34" s="9" t="str">
        <f aca="false">IF(F34&gt;85,"A",IF(F34&gt;=81,"A-",IF(F34&gt;=76,"B+",IF(F34&gt;=71,"B", IF(F34&gt;=66,"B-",IF(F34&gt;=61,"C+",IF(F34&gt;=51,"C",IF(F34&gt;=45,"D","E"))))))))</f>
        <v>A</v>
      </c>
    </row>
    <row r="35" customFormat="false" ht="17" hidden="false" customHeight="false" outlineLevel="0" collapsed="false">
      <c r="A35" s="6" t="n">
        <f aca="false">1+A34</f>
        <v>30</v>
      </c>
      <c r="B35" s="7" t="s">
        <v>67</v>
      </c>
      <c r="C35" s="8" t="s">
        <v>68</v>
      </c>
      <c r="D35" s="9" t="n">
        <v>85</v>
      </c>
      <c r="E35" s="9" t="n">
        <v>85</v>
      </c>
      <c r="F35" s="9" t="n">
        <f aca="false">(D35+E35)/2</f>
        <v>85</v>
      </c>
      <c r="G35" s="9" t="str">
        <f aca="false">IF(F35&gt;85,"A",IF(F35&gt;=81,"A-",IF(F35&gt;=76,"B+",IF(F35&gt;=71,"B", IF(F35&gt;=66,"B-",IF(F35&gt;=61,"C+",IF(F35&gt;=51,"C",IF(F35&gt;=45,"D","E"))))))))</f>
        <v>A-</v>
      </c>
    </row>
    <row r="36" customFormat="false" ht="17" hidden="false" customHeight="false" outlineLevel="0" collapsed="false">
      <c r="A36" s="6" t="n">
        <f aca="false">1+A35</f>
        <v>31</v>
      </c>
      <c r="B36" s="7" t="s">
        <v>69</v>
      </c>
      <c r="C36" s="8" t="s">
        <v>70</v>
      </c>
      <c r="D36" s="9" t="n">
        <v>80</v>
      </c>
      <c r="E36" s="9" t="n">
        <v>85</v>
      </c>
      <c r="F36" s="9" t="n">
        <f aca="false">(D36+E36)/2</f>
        <v>82.5</v>
      </c>
      <c r="G36" s="9" t="str">
        <f aca="false">IF(F36&gt;85,"A",IF(F36&gt;=81,"A-",IF(F36&gt;=76,"B+",IF(F36&gt;=71,"B", IF(F36&gt;=66,"B-",IF(F36&gt;=61,"C+",IF(F36&gt;=51,"C",IF(F36&gt;=45,"D","E"))))))))</f>
        <v>A-</v>
      </c>
    </row>
    <row r="37" customFormat="false" ht="17" hidden="false" customHeight="false" outlineLevel="0" collapsed="false">
      <c r="A37" s="6" t="n">
        <f aca="false">1+A36</f>
        <v>32</v>
      </c>
      <c r="B37" s="7" t="s">
        <v>71</v>
      </c>
      <c r="C37" s="8" t="s">
        <v>72</v>
      </c>
      <c r="D37" s="9" t="n">
        <v>61</v>
      </c>
      <c r="E37" s="9" t="n">
        <v>85</v>
      </c>
      <c r="F37" s="9" t="n">
        <f aca="false">(D37+E37)/2</f>
        <v>73</v>
      </c>
      <c r="G37" s="9" t="str">
        <f aca="false">IF(F37&gt;85,"A",IF(F37&gt;=81,"A-",IF(F37&gt;=76,"B+",IF(F37&gt;=71,"B", IF(F37&gt;=66,"B-",IF(F37&gt;=61,"C+",IF(F37&gt;=51,"C",IF(F37&gt;=45,"D","E"))))))))</f>
        <v>B</v>
      </c>
    </row>
    <row r="38" customFormat="false" ht="17" hidden="false" customHeight="false" outlineLevel="0" collapsed="false">
      <c r="A38" s="6" t="n">
        <f aca="false">1+A37</f>
        <v>33</v>
      </c>
      <c r="B38" s="9" t="s">
        <v>73</v>
      </c>
      <c r="C38" s="10" t="s">
        <v>74</v>
      </c>
      <c r="D38" s="9" t="n">
        <v>60</v>
      </c>
      <c r="E38" s="9" t="n">
        <v>85</v>
      </c>
      <c r="F38" s="9" t="n">
        <f aca="false">(D38+E38)/2</f>
        <v>72.5</v>
      </c>
      <c r="G38" s="9" t="str">
        <f aca="false">IF(F38&gt;85,"A",IF(F38&gt;=81,"A-",IF(F38&gt;=76,"B+",IF(F38&gt;=71,"B", IF(F38&gt;=66,"B-",IF(F38&gt;=61,"C+",IF(F38&gt;=51,"C",IF(F38&gt;=45,"D","E"))))))))</f>
        <v>B</v>
      </c>
    </row>
    <row r="39" customFormat="false" ht="17" hidden="false" customHeight="false" outlineLevel="0" collapsed="false">
      <c r="A39" s="6" t="n">
        <f aca="false">1+A38</f>
        <v>34</v>
      </c>
      <c r="B39" s="9" t="s">
        <v>75</v>
      </c>
      <c r="C39" s="10" t="s">
        <v>76</v>
      </c>
      <c r="D39" s="9" t="n">
        <v>60</v>
      </c>
      <c r="E39" s="9" t="n">
        <v>85</v>
      </c>
      <c r="F39" s="9" t="n">
        <f aca="false">(D39+E39)/2</f>
        <v>72.5</v>
      </c>
      <c r="G39" s="9" t="str">
        <f aca="false">IF(F39&gt;85,"A",IF(F39&gt;=81,"A-",IF(F39&gt;=76,"B+",IF(F39&gt;=71,"B", IF(F39&gt;=66,"B-",IF(F39&gt;=61,"C+",IF(F39&gt;=51,"C",IF(F39&gt;=45,"D","E"))))))))</f>
        <v>B</v>
      </c>
    </row>
    <row r="40" customFormat="false" ht="17" hidden="false" customHeight="false" outlineLevel="0" collapsed="false">
      <c r="A40" s="6" t="n">
        <f aca="false">1+A39</f>
        <v>35</v>
      </c>
      <c r="B40" s="7" t="s">
        <v>77</v>
      </c>
      <c r="C40" s="8" t="s">
        <v>78</v>
      </c>
      <c r="D40" s="9" t="n">
        <v>92</v>
      </c>
      <c r="E40" s="9" t="n">
        <v>82</v>
      </c>
      <c r="F40" s="9" t="n">
        <f aca="false">(D40+E40)/2</f>
        <v>87</v>
      </c>
      <c r="G40" s="9" t="str">
        <f aca="false">IF(F40&gt;85,"A",IF(F40&gt;=81,"A-",IF(F40&gt;=76,"B+",IF(F40&gt;=71,"B", IF(F40&gt;=66,"B-",IF(F40&gt;=61,"C+",IF(F40&gt;=51,"C",IF(F40&gt;=45,"D","E"))))))))</f>
        <v>A</v>
      </c>
    </row>
    <row r="41" customFormat="false" ht="17" hidden="false" customHeight="false" outlineLevel="0" collapsed="false">
      <c r="A41" s="6" t="n">
        <f aca="false">1+A40</f>
        <v>36</v>
      </c>
      <c r="B41" s="7" t="s">
        <v>79</v>
      </c>
      <c r="C41" s="8" t="s">
        <v>80</v>
      </c>
      <c r="D41" s="9" t="n">
        <v>92</v>
      </c>
      <c r="E41" s="9" t="n">
        <v>82</v>
      </c>
      <c r="F41" s="9" t="n">
        <f aca="false">(D41+E41)/2</f>
        <v>87</v>
      </c>
      <c r="G41" s="9" t="str">
        <f aca="false">IF(F41&gt;85,"A",IF(F41&gt;=81,"A-",IF(F41&gt;=76,"B+",IF(F41&gt;=71,"B", IF(F41&gt;=66,"B-",IF(F41&gt;=61,"C+",IF(F41&gt;=51,"C",IF(F41&gt;=45,"D","E"))))))))</f>
        <v>A</v>
      </c>
    </row>
    <row r="42" customFormat="false" ht="17" hidden="false" customHeight="false" outlineLevel="0" collapsed="false">
      <c r="A42" s="6" t="n">
        <f aca="false">1+A41</f>
        <v>37</v>
      </c>
      <c r="B42" s="7" t="s">
        <v>81</v>
      </c>
      <c r="C42" s="8" t="s">
        <v>82</v>
      </c>
      <c r="D42" s="9" t="n">
        <v>92</v>
      </c>
      <c r="E42" s="9" t="n">
        <v>82</v>
      </c>
      <c r="F42" s="9" t="n">
        <f aca="false">(D42+E42)/2</f>
        <v>87</v>
      </c>
      <c r="G42" s="9" t="str">
        <f aca="false">IF(F42&gt;85,"A",IF(F42&gt;=81,"A-",IF(F42&gt;=76,"B+",IF(F42&gt;=71,"B", IF(F42&gt;=66,"B-",IF(F42&gt;=61,"C+",IF(F42&gt;=51,"C",IF(F42&gt;=45,"D","E"))))))))</f>
        <v>A</v>
      </c>
    </row>
    <row r="43" customFormat="false" ht="17" hidden="false" customHeight="false" outlineLevel="0" collapsed="false">
      <c r="A43" s="6" t="n">
        <f aca="false">1+A42</f>
        <v>38</v>
      </c>
      <c r="B43" s="7" t="s">
        <v>83</v>
      </c>
      <c r="C43" s="8" t="s">
        <v>84</v>
      </c>
      <c r="D43" s="9" t="n">
        <v>88</v>
      </c>
      <c r="E43" s="9" t="n">
        <v>82</v>
      </c>
      <c r="F43" s="9" t="n">
        <f aca="false">(D43+E43)/2</f>
        <v>85</v>
      </c>
      <c r="G43" s="9" t="str">
        <f aca="false">IF(F43&gt;85,"A",IF(F43&gt;=81,"A-",IF(F43&gt;=76,"B+",IF(F43&gt;=71,"B", IF(F43&gt;=66,"B-",IF(F43&gt;=61,"C+",IF(F43&gt;=51,"C",IF(F43&gt;=45,"D","E"))))))))</f>
        <v>A-</v>
      </c>
    </row>
    <row r="44" customFormat="false" ht="17" hidden="false" customHeight="false" outlineLevel="0" collapsed="false">
      <c r="A44" s="6" t="n">
        <f aca="false">1+A43</f>
        <v>39</v>
      </c>
      <c r="B44" s="7" t="s">
        <v>85</v>
      </c>
      <c r="C44" s="8" t="s">
        <v>86</v>
      </c>
      <c r="D44" s="9" t="n">
        <v>88</v>
      </c>
      <c r="E44" s="9" t="n">
        <v>82</v>
      </c>
      <c r="F44" s="9" t="n">
        <f aca="false">(D44+E44)/2</f>
        <v>85</v>
      </c>
      <c r="G44" s="9" t="str">
        <f aca="false">IF(F44&gt;85,"A",IF(F44&gt;=81,"A-",IF(F44&gt;=76,"B+",IF(F44&gt;=71,"B", IF(F44&gt;=66,"B-",IF(F44&gt;=61,"C+",IF(F44&gt;=51,"C",IF(F44&gt;=45,"D","E"))))))))</f>
        <v>A-</v>
      </c>
    </row>
    <row r="45" customFormat="false" ht="17" hidden="false" customHeight="false" outlineLevel="0" collapsed="false">
      <c r="A45" s="6" t="n">
        <f aca="false">1+A44</f>
        <v>40</v>
      </c>
      <c r="B45" s="7" t="s">
        <v>87</v>
      </c>
      <c r="C45" s="8" t="s">
        <v>88</v>
      </c>
      <c r="D45" s="9" t="n">
        <v>88</v>
      </c>
      <c r="E45" s="9" t="n">
        <v>80</v>
      </c>
      <c r="F45" s="9" t="n">
        <f aca="false">(D45+E45)/2</f>
        <v>84</v>
      </c>
      <c r="G45" s="9" t="str">
        <f aca="false">IF(F45&gt;85,"A",IF(F45&gt;=81,"A-",IF(F45&gt;=76,"B+",IF(F45&gt;=71,"B", IF(F45&gt;=66,"B-",IF(F45&gt;=61,"C+",IF(F45&gt;=51,"C",IF(F45&gt;=45,"D","E"))))))))</f>
        <v>A-</v>
      </c>
    </row>
    <row r="46" customFormat="false" ht="17" hidden="false" customHeight="false" outlineLevel="0" collapsed="false">
      <c r="A46" s="6" t="n">
        <f aca="false">1+A45</f>
        <v>41</v>
      </c>
      <c r="B46" s="7" t="s">
        <v>89</v>
      </c>
      <c r="C46" s="8" t="s">
        <v>90</v>
      </c>
      <c r="D46" s="9" t="n">
        <v>76</v>
      </c>
      <c r="E46" s="9" t="n">
        <v>80</v>
      </c>
      <c r="F46" s="9" t="n">
        <f aca="false">(D46+E46)/2</f>
        <v>78</v>
      </c>
      <c r="G46" s="9" t="str">
        <f aca="false">IF(F46&gt;85,"A",IF(F46&gt;=81,"A-",IF(F46&gt;=76,"B+",IF(F46&gt;=71,"B", IF(F46&gt;=66,"B-",IF(F46&gt;=61,"C+",IF(F46&gt;=51,"C",IF(F46&gt;=45,"D","E"))))))))</f>
        <v>B+</v>
      </c>
    </row>
    <row r="47" customFormat="false" ht="17" hidden="false" customHeight="false" outlineLevel="0" collapsed="false">
      <c r="A47" s="6" t="n">
        <f aca="false">1+A46</f>
        <v>42</v>
      </c>
      <c r="B47" s="9" t="s">
        <v>91</v>
      </c>
      <c r="C47" s="10" t="s">
        <v>92</v>
      </c>
      <c r="D47" s="9" t="n">
        <v>80</v>
      </c>
      <c r="E47" s="9" t="n">
        <v>79</v>
      </c>
      <c r="F47" s="9" t="n">
        <f aca="false">(D47+E47)/2</f>
        <v>79.5</v>
      </c>
      <c r="G47" s="9" t="str">
        <f aca="false">IF(F47&gt;85,"A",IF(F47&gt;=81,"A-",IF(F47&gt;=76,"B+",IF(F47&gt;=71,"B", IF(F47&gt;=66,"B-",IF(F47&gt;=61,"C+",IF(F47&gt;=51,"C",IF(F47&gt;=45,"D","E"))))))))</f>
        <v>B+</v>
      </c>
    </row>
    <row r="48" customFormat="false" ht="17" hidden="false" customHeight="false" outlineLevel="0" collapsed="false">
      <c r="A48" s="6" t="n">
        <f aca="false">1+A47</f>
        <v>43</v>
      </c>
      <c r="B48" s="9" t="s">
        <v>93</v>
      </c>
      <c r="C48" s="10" t="s">
        <v>94</v>
      </c>
      <c r="D48" s="9" t="n">
        <v>72</v>
      </c>
      <c r="E48" s="9" t="n">
        <v>79</v>
      </c>
      <c r="F48" s="9" t="n">
        <f aca="false">(D48+E48)/2</f>
        <v>75.5</v>
      </c>
      <c r="G48" s="9" t="str">
        <f aca="false">IF(F48&gt;85,"A",IF(F48&gt;=81,"A-",IF(F48&gt;=76,"B+",IF(F48&gt;=71,"B", IF(F48&gt;=66,"B-",IF(F48&gt;=61,"C+",IF(F48&gt;=51,"C",IF(F48&gt;=45,"D","E"))))))))</f>
        <v>B</v>
      </c>
    </row>
    <row r="49" customFormat="false" ht="17" hidden="false" customHeight="false" outlineLevel="0" collapsed="false">
      <c r="A49" s="6" t="n">
        <f aca="false">1+A48</f>
        <v>44</v>
      </c>
      <c r="B49" s="7" t="s">
        <v>95</v>
      </c>
      <c r="C49" s="8" t="s">
        <v>96</v>
      </c>
      <c r="D49" s="9" t="n">
        <v>76</v>
      </c>
      <c r="E49" s="9" t="n">
        <v>78</v>
      </c>
      <c r="F49" s="9" t="n">
        <f aca="false">(D49+E49)/2</f>
        <v>77</v>
      </c>
      <c r="G49" s="9" t="str">
        <f aca="false">IF(F49&gt;85,"A",IF(F49&gt;=81,"A-",IF(F49&gt;=76,"B+",IF(F49&gt;=71,"B", IF(F49&gt;=66,"B-",IF(F49&gt;=61,"C+",IF(F49&gt;=51,"C",IF(F49&gt;=45,"D","E"))))))))</f>
        <v>B+</v>
      </c>
    </row>
    <row r="50" customFormat="false" ht="17" hidden="false" customHeight="false" outlineLevel="0" collapsed="false">
      <c r="A50" s="6" t="n">
        <f aca="false">1+A49</f>
        <v>45</v>
      </c>
      <c r="B50" s="7" t="s">
        <v>97</v>
      </c>
      <c r="C50" s="8" t="s">
        <v>98</v>
      </c>
      <c r="D50" s="9" t="n">
        <v>72</v>
      </c>
      <c r="E50" s="9" t="n">
        <v>78</v>
      </c>
      <c r="F50" s="9" t="n">
        <f aca="false">(D50+E50)/2</f>
        <v>75</v>
      </c>
      <c r="G50" s="9" t="str">
        <f aca="false">IF(F50&gt;85,"A",IF(F50&gt;=81,"A-",IF(F50&gt;=76,"B+",IF(F50&gt;=71,"B", IF(F50&gt;=66,"B-",IF(F50&gt;=61,"C+",IF(F50&gt;=51,"C",IF(F50&gt;=45,"D","E"))))))))</f>
        <v>B</v>
      </c>
    </row>
    <row r="51" customFormat="false" ht="17.35" hidden="false" customHeight="false" outlineLevel="0" collapsed="false">
      <c r="A51" s="6" t="n">
        <f aca="false">1+A50</f>
        <v>46</v>
      </c>
      <c r="B51" s="7" t="s">
        <v>99</v>
      </c>
      <c r="C51" s="8" t="s">
        <v>100</v>
      </c>
      <c r="D51" s="9" t="n">
        <v>85</v>
      </c>
      <c r="E51" s="12" t="n">
        <v>75</v>
      </c>
      <c r="F51" s="9" t="n">
        <f aca="false">(D51+E51)/2</f>
        <v>80</v>
      </c>
      <c r="G51" s="13" t="str">
        <f aca="false">IF(F51&gt;85,"A",IF(F51&gt;=81,"A-",IF(F51&gt;=76,"B+",IF(F51&gt;=71,"B", IF(F51&gt;=66,"B-",IF(F51&gt;=61,"C+",IF(F51&gt;=51,"C",IF(F51&gt;=45,"D","E"))))))))</f>
        <v>B+</v>
      </c>
      <c r="H51" s="14" t="s">
        <v>101</v>
      </c>
    </row>
    <row r="52" customFormat="false" ht="17.35" hidden="false" customHeight="false" outlineLevel="0" collapsed="false">
      <c r="A52" s="6" t="n">
        <f aca="false">1+A51</f>
        <v>47</v>
      </c>
      <c r="B52" s="7" t="s">
        <v>102</v>
      </c>
      <c r="C52" s="8" t="s">
        <v>103</v>
      </c>
      <c r="D52" s="9" t="n">
        <v>73</v>
      </c>
      <c r="E52" s="12" t="n">
        <v>75</v>
      </c>
      <c r="F52" s="9" t="n">
        <f aca="false">(D52+E52)/2</f>
        <v>74</v>
      </c>
      <c r="G52" s="13" t="str">
        <f aca="false">IF(F52&gt;85,"A",IF(F52&gt;=81,"A-",IF(F52&gt;=76,"B+",IF(F52&gt;=71,"B", IF(F52&gt;=66,"B-",IF(F52&gt;=61,"C+",IF(F52&gt;=51,"C",IF(F52&gt;=45,"D","E"))))))))</f>
        <v>B</v>
      </c>
      <c r="H52" s="14" t="s">
        <v>101</v>
      </c>
    </row>
    <row r="53" customFormat="false" ht="17.35" hidden="false" customHeight="false" outlineLevel="0" collapsed="false">
      <c r="A53" s="6" t="n">
        <f aca="false">1+A52</f>
        <v>48</v>
      </c>
      <c r="B53" s="9" t="s">
        <v>104</v>
      </c>
      <c r="C53" s="10" t="s">
        <v>105</v>
      </c>
      <c r="D53" s="9" t="n">
        <v>80</v>
      </c>
      <c r="E53" s="9"/>
      <c r="F53" s="9" t="n">
        <f aca="false">(D53+E53)/2</f>
        <v>40</v>
      </c>
      <c r="G53" s="9" t="str">
        <f aca="false">IF(F53&gt;85,"A",IF(F53&gt;=81,"A-",IF(F53&gt;=76,"B+",IF(F53&gt;=71,"B", IF(F53&gt;=66,"B-",IF(F53&gt;=61,"C+",IF(F53&gt;=51,"C",IF(F53&gt;=45,"D","E"))))))))</f>
        <v>E</v>
      </c>
      <c r="H53" s="0" t="s">
        <v>106</v>
      </c>
    </row>
    <row r="54" customFormat="false" ht="17.35" hidden="false" customHeight="false" outlineLevel="0" collapsed="false">
      <c r="A54" s="6" t="n">
        <f aca="false">1+A53</f>
        <v>49</v>
      </c>
      <c r="B54" s="9" t="s">
        <v>107</v>
      </c>
      <c r="C54" s="10" t="s">
        <v>108</v>
      </c>
      <c r="D54" s="9" t="n">
        <v>76</v>
      </c>
      <c r="E54" s="9"/>
      <c r="F54" s="9" t="n">
        <f aca="false">(D54+E54)/2</f>
        <v>38</v>
      </c>
      <c r="G54" s="9" t="str">
        <f aca="false">IF(F54&gt;85,"A",IF(F54&gt;=81,"A-",IF(F54&gt;=76,"B+",IF(F54&gt;=71,"B", IF(F54&gt;=66,"B-",IF(F54&gt;=61,"C+",IF(F54&gt;=51,"C",IF(F54&gt;=45,"D","E"))))))))</f>
        <v>E</v>
      </c>
      <c r="H54" s="0" t="s">
        <v>106</v>
      </c>
    </row>
    <row r="55" customFormat="false" ht="17.35" hidden="false" customHeight="false" outlineLevel="0" collapsed="false">
      <c r="A55" s="6" t="n">
        <f aca="false">1+A54</f>
        <v>50</v>
      </c>
      <c r="B55" s="11" t="s">
        <v>109</v>
      </c>
      <c r="C55" s="10" t="s">
        <v>110</v>
      </c>
      <c r="D55" s="9" t="n">
        <v>68</v>
      </c>
      <c r="E55" s="9"/>
      <c r="F55" s="9" t="n">
        <f aca="false">(D55+E55)/2</f>
        <v>34</v>
      </c>
      <c r="G55" s="9" t="str">
        <f aca="false">IF(F55&gt;85,"A",IF(F55&gt;=81,"A-",IF(F55&gt;=76,"B+",IF(F55&gt;=71,"B", IF(F55&gt;=66,"B-",IF(F55&gt;=61,"C+",IF(F55&gt;=51,"C",IF(F55&gt;=45,"D","E"))))))))</f>
        <v>E</v>
      </c>
      <c r="H55" s="0" t="s">
        <v>106</v>
      </c>
    </row>
    <row r="56" customFormat="false" ht="17.35" hidden="false" customHeight="false" outlineLevel="0" collapsed="false">
      <c r="A56" s="6" t="n">
        <f aca="false">1+A55</f>
        <v>51</v>
      </c>
      <c r="B56" s="9" t="s">
        <v>111</v>
      </c>
      <c r="C56" s="10" t="s">
        <v>112</v>
      </c>
      <c r="D56" s="9" t="n">
        <v>60</v>
      </c>
      <c r="E56" s="9"/>
      <c r="F56" s="9" t="n">
        <f aca="false">(D56+E56)/2</f>
        <v>30</v>
      </c>
      <c r="G56" s="9" t="str">
        <f aca="false">IF(F56&gt;85,"A",IF(F56&gt;=81,"A-",IF(F56&gt;=76,"B+",IF(F56&gt;=71,"B", IF(F56&gt;=66,"B-",IF(F56&gt;=61,"C+",IF(F56&gt;=51,"C",IF(F56&gt;=45,"D","E"))))))))</f>
        <v>E</v>
      </c>
      <c r="H56" s="0" t="s">
        <v>106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  <Company>Teknik Elektro UNHAS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2017-06-07T14:11:21Z</dcterms:created>
  <dc:creator>DEWIANI Djamaluddin</dc:creator>
  <dc:description/>
  <dc:language>id-ID</dc:language>
  <cp:lastModifiedBy/>
  <dcterms:modified xsi:type="dcterms:W3CDTF">2017-07-05T22:22:10Z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Teknik Elektro UNHAS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